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32" yWindow="612" windowWidth="22716" windowHeight="8412" activeTab="2"/>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Доходы!$F$87</definedName>
    <definedName name="LAST_CELL" localSheetId="2">Источники!$F$35</definedName>
    <definedName name="LAST_CELL" localSheetId="1">Расходы!$F$223</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Доходы!$A$87</definedName>
    <definedName name="REND_1" localSheetId="2">Источники!$A$23</definedName>
    <definedName name="REND_1" localSheetId="1">Расходы!$A$224</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222" i="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60"/>
  <c r="F159"/>
  <c r="F158"/>
  <c r="F157"/>
  <c r="F156"/>
  <c r="F155"/>
  <c r="F154"/>
  <c r="F153"/>
  <c r="F152"/>
  <c r="F151"/>
  <c r="F150"/>
  <c r="F149"/>
  <c r="F148"/>
  <c r="F147"/>
  <c r="F146"/>
  <c r="F145"/>
  <c r="F144"/>
  <c r="F143"/>
  <c r="F142"/>
  <c r="F141"/>
  <c r="F140"/>
  <c r="F139"/>
  <c r="F138"/>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3"/>
  <c r="F87" i="1"/>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F19"/>
</calcChain>
</file>

<file path=xl/sharedStrings.xml><?xml version="1.0" encoding="utf-8"?>
<sst xmlns="http://schemas.openxmlformats.org/spreadsheetml/2006/main" count="985" uniqueCount="542">
  <si>
    <t/>
  </si>
  <si>
    <t>ОТЧЕТ ОБ ИСПОЛНЕНИИ БЮДЖЕТА</t>
  </si>
  <si>
    <t>КОДЫ</t>
  </si>
  <si>
    <t xml:space="preserve">  Форма по ОКУД</t>
  </si>
  <si>
    <t>0503117</t>
  </si>
  <si>
    <t xml:space="preserve">                   Дата</t>
  </si>
  <si>
    <t>на 01 октября 2024 г.</t>
  </si>
  <si>
    <t>01.10.2024</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</si>
  <si>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</si>
  <si>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</si>
  <si>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</si>
  <si>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</si>
  <si>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</si>
  <si>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383</t>
  </si>
  <si>
    <t>Администрация Кашарского сельского поселения</t>
  </si>
  <si>
    <t>Кашарское сельское поселение Кашарского района</t>
  </si>
  <si>
    <t>Периодичность: годовая</t>
  </si>
  <si>
    <t>Единица измерения: руб.</t>
  </si>
  <si>
    <t>79235769</t>
  </si>
  <si>
    <t>951</t>
  </si>
  <si>
    <t>60624430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</si>
  <si>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</si>
  <si>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</si>
  <si>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</si>
  <si>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</si>
  <si>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</si>
  <si>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</si>
  <si>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</si>
  <si>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</si>
  <si>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</si>
  <si>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</si>
  <si>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</si>
  <si>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</si>
  <si>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</si>
  <si>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</si>
  <si>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</si>
  <si>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</si>
  <si>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</si>
  <si>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</si>
  <si>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</si>
  <si>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</si>
  <si>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</si>
  <si>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</si>
  <si>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</si>
  <si>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</si>
  <si>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</si>
  <si>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</si>
  <si>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</si>
  <si>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</si>
  <si>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</si>
  <si>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</si>
  <si>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</si>
  <si>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</si>
  <si>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</si>
  <si>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</si>
  <si>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</si>
  <si>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</si>
  <si>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</si>
  <si>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</si>
  <si>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182 10102080010000110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</si>
  <si>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(сумма платежа (перерасчеты, недоимка и задолженность по соответствующему платежу, в том числе по отмененному)</t>
  </si>
  <si>
    <t>182 10102080011000110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</si>
  <si>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</si>
  <si>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182 10102130010000110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</si>
  <si>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</si>
  <si>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182 10102130011000110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</si>
  <si>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</si>
  <si>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182 10102140010000110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</si>
  <si>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</si>
  <si>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182 10102140011000110</t>
  </si>
  <si>
    <t>НАЛОГИ НА СОВОКУПНЫЙ ДОХОД</t>
  </si>
  <si>
    <t>182 10500000000000000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</si>
  <si>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</si>
  <si>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</si>
  <si>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</si>
  <si>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</si>
  <si>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</si>
  <si>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</si>
  <si>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</si>
  <si>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</si>
  <si>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</si>
  <si>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</si>
  <si>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182 10601030100000110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</si>
  <si>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</si>
  <si>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182 10601030101000110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</si>
  <si>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</si>
  <si>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</si>
  <si>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</si>
  <si>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</si>
  <si>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сельских поселений</t>
  </si>
  <si>
    <t>182 10606033100000110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</si>
  <si>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</si>
  <si>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</si>
  <si>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сельских поселений</t>
  </si>
  <si>
    <t>182 10606043100000110</t>
  </si>
  <si>
    <t>ДОХОДЫ ОТ ИСПОЛЬЗОВАНИЯ ИМУЩЕСТВА, НАХОДЯЩЕГОСЯ В ГОСУДАРСТВЕННОЙ И МУНИЦИПАЛЬНОЙ СОБСТВЕННОСТИ</t>
  </si>
  <si>
    <t>951 11100000000000000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</si>
  <si>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</si>
  <si>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951 11105000000000120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</si>
  <si>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</si>
  <si>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951 11105020000000120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</si>
  <si>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</si>
  <si>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951 11105025100000120</t>
  </si>
  <si>
    <t>Доходы от сдачи в аренду имущества, составляющего государственную (муниципальную) казну (за исключением земельных участков)</t>
  </si>
  <si>
    <t>951 11105070000000120</t>
  </si>
  <si>
    <t>Доходы от сдачи в аренду имущества, составляющего казну сельских поселений (за исключением земельных участков)</t>
  </si>
  <si>
    <t>951 11105075100000120</t>
  </si>
  <si>
    <t>ДОХОДЫ ОТ ПРОДАЖИ МАТЕРИАЛЬНЫХ И НЕМАТЕРИАЛЬНЫХ АКТИВОВ</t>
  </si>
  <si>
    <t>951 11400000000000000</t>
  </si>
  <si>
    <t>Доходы от продажи земельных участков, находящихся в государственной и муниципальной собственности</t>
  </si>
  <si>
    <t>951 11406000000000430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</si>
  <si>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</si>
  <si>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951 11406020000000430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</si>
  <si>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</si>
  <si>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951 11406025100000430</t>
  </si>
  <si>
    <t>ШТРАФЫ, САНКЦИИ, ВОЗМЕЩЕНИЕ УЩЕРБА</t>
  </si>
  <si>
    <t>802 11600000000000000</t>
  </si>
  <si>
    <t>Административные штрафы, установленные законами субъектов Российской Федерации об административных правонарушениях</t>
  </si>
  <si>
    <t>802 11602000020000140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</si>
  <si>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</si>
  <si>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802 11602020020000140</t>
  </si>
  <si>
    <t>БЕЗВОЗМЕЗДНЫЕ ПОСТУПЛЕНИЯ</t>
  </si>
  <si>
    <t>951 20000000000000000</t>
  </si>
  <si>
    <t>БЕЗВОЗМЕЗДНЫЕ ПОСТУПЛЕНИЯ ОТ ДРУГИХ БЮДЖЕТОВ БЮДЖЕТНОЙ СИСТЕМЫ РОССИЙСКОЙ ФЕДЕРАЦИИ</t>
  </si>
  <si>
    <t>951 20200000000000000</t>
  </si>
  <si>
    <t>Дотации бюджетам бюджетной системы Российской Федерации</t>
  </si>
  <si>
    <t>951 20210000000000150</t>
  </si>
  <si>
    <t>Дотации на выравнивание бюджетной обеспеченности</t>
  </si>
  <si>
    <t>951 20215001000000150</t>
  </si>
  <si>
    <t>Дотации бюджетам сельских поселений на выравнивание бюджетной обеспеченности из бюджета субъекта Российской Федерации</t>
  </si>
  <si>
    <t>951 20215001100000150</t>
  </si>
  <si>
    <t>Дотации бюджетам на поддержку мер по обеспечению сбалансированности бюджетов</t>
  </si>
  <si>
    <t>951 20215002000000150</t>
  </si>
  <si>
    <t>Дотации бюджетам сельских поселений на поддержку мер по обеспечению сбалансированности бюджетов</t>
  </si>
  <si>
    <t>951 20215002100000150</t>
  </si>
  <si>
    <t>Субсидии бюджетам бюджетной системы Российской Федерации (межбюджетные субсидии)</t>
  </si>
  <si>
    <t>951 20220000000000150</t>
  </si>
  <si>
    <t>Субсидии бюджетам на реализацию программ формирования современной городской среды</t>
  </si>
  <si>
    <t>951 20225555000000150</t>
  </si>
  <si>
    <t>Субсидии бюджетам сельских поселений на реализацию программ формирования современной городской среды</t>
  </si>
  <si>
    <t>951 20225555100000150</t>
  </si>
  <si>
    <t>Субвенции бюджетам бюджетной системы Российской Федерации</t>
  </si>
  <si>
    <t>951 20230000000000150</t>
  </si>
  <si>
    <t>Субвенции местным бюджетам на выполнение передаваемых полномочий субъектов Российской Федерации</t>
  </si>
  <si>
    <t>951 20230024000000150</t>
  </si>
  <si>
    <t>Субвенции бюджетам сельских поселений на выполнение передаваемых полномочий субъектов Российской Федерации</t>
  </si>
  <si>
    <t>951 20230024100000150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</si>
  <si>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</si>
  <si>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951 20235118000000150</t>
  </si>
  <si>
    <t>Субвенции бюджетам сельских поселений на осуществление первичного воинского учета органами местного самоуправления поселений, муниципальных и городских округов</t>
  </si>
  <si>
    <t>951 20235118100000150</t>
  </si>
  <si>
    <t>Иные межбюджетные трансферты</t>
  </si>
  <si>
    <t>951 20240000000000150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</si>
  <si>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</si>
  <si>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951 20240014000000150</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</si>
  <si>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t>
  </si>
  <si>
    <t>951 20240014100000150</t>
  </si>
  <si>
    <t>Прочие межбюджетные трансферты, передаваемые бюджетам</t>
  </si>
  <si>
    <t>951 20249999000000150</t>
  </si>
  <si>
    <t>Прочие межбюджетные трансферты, передаваемые бюджетам сельских поселений</t>
  </si>
  <si>
    <t>951 20249999100000150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</si>
  <si>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</si>
  <si>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951 21800000000000000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</si>
  <si>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</si>
  <si>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951 21800000000000150</t>
  </si>
  <si>
    <t>Доходы бюджетов сельских поселений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</si>
  <si>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951 21800000100000150</t>
  </si>
  <si>
    <t>Доходы бюджетов сельских поселений от возврата остатков субсидий, субвенций и иных межбюджетных трансфертов, имеющих целевое назначение, прошлых лет из бюджетов муниципальных районов</t>
  </si>
  <si>
    <t>951 21860010100000150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</si>
  <si>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</si>
  <si>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</si>
  <si>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</si>
  <si>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</si>
  <si>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</si>
  <si>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</si>
  <si>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КАШАРСКОГО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</si>
  <si>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</si>
  <si>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</si>
  <si>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</si>
  <si>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</si>
  <si>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</si>
  <si>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Кашарского сельского поселения «Управление муниципальными финансами»</t>
  </si>
  <si>
    <t xml:space="preserve">951 0104 0900000000 000 </t>
  </si>
  <si>
    <t>Подпрограмма «Нормативно-методическое обеспечение и организация бюджетного процесса»</t>
  </si>
  <si>
    <t xml:space="preserve">951 0104 0920000000 000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</si>
  <si>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«Нормативно-методическое обеспечение и организация бюджетного процесса» муниципальной программы Кашарского сельского поселения  «Управление муниципальными финансами»</t>
  </si>
  <si>
    <t xml:space="preserve">951 0104 0920086010 000 </t>
  </si>
  <si>
    <t>Межбюджетные трансферты</t>
  </si>
  <si>
    <t xml:space="preserve">951 0104 0920086010 500 </t>
  </si>
  <si>
    <t xml:space="preserve">951 0104 0920086010 540 </t>
  </si>
  <si>
    <t>Обеспечение деятельности Администрации Кашарского сельского поселения</t>
  </si>
  <si>
    <t xml:space="preserve">951 0104 9000000000 000 </t>
  </si>
  <si>
    <t xml:space="preserve">951 0104 9010000000 000 </t>
  </si>
  <si>
    <t>Расходы на выплаты по оплате труда работников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</si>
  <si>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</si>
  <si>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</si>
  <si>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951 0104 9010000110 100 </t>
  </si>
  <si>
    <t>Расходы на выплаты персоналу государственных (муниципальных) органов</t>
  </si>
  <si>
    <t xml:space="preserve">951 0104 9010000110 120 </t>
  </si>
  <si>
    <t>Фонд оплаты труда государственных (муниципальных) органов</t>
  </si>
  <si>
    <t xml:space="preserve">951 0104 9010000110 121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</si>
  <si>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</si>
  <si>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951 0104 9010000110 129 </t>
  </si>
  <si>
    <t>Расходы на обеспечение деятельности органов местного самоуправления Кашарского сельского поселения в рамках обеспечения деятельности Администрации Кашарского сельского поселения</t>
  </si>
  <si>
    <t xml:space="preserve">951 0104 9010000190 000 </t>
  </si>
  <si>
    <t xml:space="preserve">951 0104 9010000190 100 </t>
  </si>
  <si>
    <t xml:space="preserve">951 0104 9010000190 120 </t>
  </si>
  <si>
    <t>Иные выплаты персоналу государственных (муниципальных) органов, за исключением фонда оплаты труда</t>
  </si>
  <si>
    <t xml:space="preserve">951 0104 9010000190 122 </t>
  </si>
  <si>
    <t>Закупка товаров, работ и услуг для обеспечения государственных (муниципальных) нужд</t>
  </si>
  <si>
    <t xml:space="preserve">951 0104 9010000190 200 </t>
  </si>
  <si>
    <t>Иные закупки товаров, работ и услуг для обеспечения государственных (муниципальных) нужд</t>
  </si>
  <si>
    <t xml:space="preserve">951 0104 9010000190 240 </t>
  </si>
  <si>
    <t>Прочая закупка товаров, работ и услуг</t>
  </si>
  <si>
    <t xml:space="preserve">951 0104 9010000190 244 </t>
  </si>
  <si>
    <t>Закупка энергетических ресурсов</t>
  </si>
  <si>
    <t xml:space="preserve">951 0104 9010000190 247 </t>
  </si>
  <si>
    <t>Иные бюджетные ассигнования</t>
  </si>
  <si>
    <t xml:space="preserve">951 0104 9010000190 800 </t>
  </si>
  <si>
    <t>Уплата налогов, сборов и иных платежей</t>
  </si>
  <si>
    <t xml:space="preserve">951 0104 9010000190 850 </t>
  </si>
  <si>
    <t>Уплата прочих налогов, сборов</t>
  </si>
  <si>
    <t xml:space="preserve">951 0104 9010000190 852 </t>
  </si>
  <si>
    <t>Уплата иных платежей</t>
  </si>
  <si>
    <t xml:space="preserve">951 0104 9010000190 853 </t>
  </si>
  <si>
    <t>Не программные расходы муниципальных органов Кашарского сельского поселения</t>
  </si>
  <si>
    <t xml:space="preserve">951 0104 9900000000 000 </t>
  </si>
  <si>
    <t>Иные непрограммные расходы</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</si>
  <si>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</si>
  <si>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в рамках непрограммных расходов органов местного самоуправления Кашарского сельского поселения</t>
  </si>
  <si>
    <t xml:space="preserve">951 0104 9990072390 000 </t>
  </si>
  <si>
    <t xml:space="preserve">951 0104 9990072390 200 </t>
  </si>
  <si>
    <t xml:space="preserve">951 0104 9990072390 240 </t>
  </si>
  <si>
    <t xml:space="preserve">951 0104 9990072390 244 </t>
  </si>
  <si>
    <t>Другие общегосударственные вопросы</t>
  </si>
  <si>
    <t xml:space="preserve">951 0113 0000000000 000 </t>
  </si>
  <si>
    <t>Муниципальная программа Кашарского сельского поселения «Социальная поддержка граждан»</t>
  </si>
  <si>
    <t xml:space="preserve">951 0113 0100000000 000 </t>
  </si>
  <si>
    <t>Подпрограмма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</si>
  <si>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951 0113 0110000000 000 </t>
  </si>
  <si>
    <t>Прочие мероприятия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</si>
  <si>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951 0113 0110020190 000 </t>
  </si>
  <si>
    <t xml:space="preserve">951 0113 0110020190 200 </t>
  </si>
  <si>
    <t xml:space="preserve">951 0113 0110020190 240 </t>
  </si>
  <si>
    <t xml:space="preserve">951 0113 0110020190 244 </t>
  </si>
  <si>
    <t>Социальное обеспечение и иные выплаты населению</t>
  </si>
  <si>
    <t xml:space="preserve">951 0113 0110020190 300 </t>
  </si>
  <si>
    <t>Социальные выплаты гражданам, кроме публичных нормативных социальных выплат</t>
  </si>
  <si>
    <t xml:space="preserve">951 0113 0110020190 320 </t>
  </si>
  <si>
    <t>Пособия, компенсации и иные социальные выплаты гражданам, кроме публичных нормативных обязательств</t>
  </si>
  <si>
    <t xml:space="preserve">951 0113 0110020190 321 </t>
  </si>
  <si>
    <t>Муниципальная программа Кашарского сельского поселения «Обеспечение общественного порядка и противодействие преступности»</t>
  </si>
  <si>
    <t xml:space="preserve">951 0113 1100000000 000 </t>
  </si>
  <si>
    <t>Подпрограмма Кашарского сельского поселения «Противодействие коррупции в Кашарском сельском поселении»</t>
  </si>
  <si>
    <t xml:space="preserve">951 0113 1110000000 000 </t>
  </si>
  <si>
    <t>Мероприятия по проведению независимой оценке рыночной стоимости муниципального имущества и земельных участков, техническая инвентаризация муниципального имущества в целях предоставления аренды и продажи, землеустроительные работы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</si>
  <si>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951 0113 1110020130 000 </t>
  </si>
  <si>
    <t xml:space="preserve">951 0113 1110020130 200 </t>
  </si>
  <si>
    <t xml:space="preserve">951 0113 1110020130 240 </t>
  </si>
  <si>
    <t xml:space="preserve">951 0113 1110020130 244 </t>
  </si>
  <si>
    <t xml:space="preserve">951 0113 1110020130 800 </t>
  </si>
  <si>
    <t>Исполнение судебных актов</t>
  </si>
  <si>
    <t xml:space="preserve">951 0113 1110020130 830 </t>
  </si>
  <si>
    <t>Исполнение судебных актов Российской Федерации и мировых соглашений по возмещению причиненного вреда</t>
  </si>
  <si>
    <t xml:space="preserve">951 0113 1110020130 831 </t>
  </si>
  <si>
    <t>Мероприятия по опубликованию нормативно-правовых актов Кашарского сельского поселения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</si>
  <si>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951 0113 1110020250 000 </t>
  </si>
  <si>
    <t xml:space="preserve">951 0113 1110020250 200 </t>
  </si>
  <si>
    <t xml:space="preserve">951 0113 1110020250 240 </t>
  </si>
  <si>
    <t xml:space="preserve">951 0113 1110020250 244 </t>
  </si>
  <si>
    <t>Мероприятия по опубликованию в средствах массовой информации и на официальном сайте Кашарского сельского поселения информации по проведениюторгов на право заключения договоров в отношении муниципального имущества и предоставление его в аренду,официальных документов и иных материалов, подлежащих опубликованию в средствах массовой информации в рамках подпрограммы «Противодействие коррупции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</si>
  <si>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951 0113 1110020260 000 </t>
  </si>
  <si>
    <t xml:space="preserve">951 0113 1110020260 200 </t>
  </si>
  <si>
    <t xml:space="preserve">951 0113 1110020260 240 </t>
  </si>
  <si>
    <t xml:space="preserve">951 0113 1110020260 244 </t>
  </si>
  <si>
    <t>Мероприятия по оплате членских взносов в ассоциацию "Совет муниципальных образований Ростовской области" в рамках подпрограммы "Противодействие коррупции в Кашарском сельском поселении" муниципальной прогшраммы Кашарского сельского посекления "Обеспечение общественного порядка и противодействие преступности"</t>
  </si>
  <si>
    <t xml:space="preserve">951 0113 1110020300 000 </t>
  </si>
  <si>
    <t xml:space="preserve">951 0113 1110020300 800 </t>
  </si>
  <si>
    <t xml:space="preserve">951 0113 1110020300 850 </t>
  </si>
  <si>
    <t xml:space="preserve">951 0113 1110020300 853 </t>
  </si>
  <si>
    <t>Подпрограмма Кашарского сельского поселения «Профилактика экстремизма и терроризма в Кашарском сельском поселении»</t>
  </si>
  <si>
    <t xml:space="preserve">951 0113 1120000000 000 </t>
  </si>
  <si>
    <t>Мероприятия  направленные на профилактику экстремизма и терроризма в Кашарском сельском поселении, в рамках подпрограммы «Профилактика экстремизма и терроризма в Кашарском сельском поселении муниципальной программы Кашарского сельского поселения «Обеспечение общественного порядка и противодействие преступности»</t>
  </si>
  <si>
    <t xml:space="preserve">951 0113 1120020090 000 </t>
  </si>
  <si>
    <t xml:space="preserve">951 0113 1120020090 200 </t>
  </si>
  <si>
    <t xml:space="preserve">951 0113 1120020090 240 </t>
  </si>
  <si>
    <t xml:space="preserve">951 0113 1120020090 244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</si>
  <si>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</si>
  <si>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</si>
  <si>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</si>
  <si>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</si>
  <si>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</si>
  <si>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</si>
  <si>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Кашарского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</si>
  <si>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</si>
  <si>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</si>
  <si>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</si>
  <si>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</si>
  <si>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</si>
  <si>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</si>
  <si>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</si>
  <si>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Защита населения и территории от чрезвычайных ситуаций природного и техногенного характера, пожарная безопасность</t>
  </si>
  <si>
    <t xml:space="preserve">951 0310 0000000000 000 </t>
  </si>
  <si>
    <t>Муниципальная программа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</si>
  <si>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951 0310 0200000000 000 </t>
  </si>
  <si>
    <t>Подпрограмма «Пожарная безопасность»</t>
  </si>
  <si>
    <t xml:space="preserve">951 0310 0210000000 000 </t>
  </si>
  <si>
    <t>Мероприятия направленные на дооснащение современной техникой, оборудованием и улучшение материально-технической базы органов управления в рамках подпрограммы «Пожарная безопасность»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</si>
  <si>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951 0310 0210020010 000 </t>
  </si>
  <si>
    <t xml:space="preserve">951 0310 0210020010 200 </t>
  </si>
  <si>
    <t xml:space="preserve">951 0310 0210020010 240 </t>
  </si>
  <si>
    <t xml:space="preserve">951 0310 0210020010 244 </t>
  </si>
  <si>
    <t>Подпрограмма «Защита от чрезвычайных ситуаций»</t>
  </si>
  <si>
    <t xml:space="preserve">951 0310 0220000000 000 </t>
  </si>
  <si>
    <t>Мероприятия направленные на 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 через средства массовой информации, в рамках подпрограммы «Защита от чрезвычайных ситуаций»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</si>
  <si>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951 0310 0220020020 000 </t>
  </si>
  <si>
    <t xml:space="preserve">951 0310 0220020020 200 </t>
  </si>
  <si>
    <t xml:space="preserve">951 0310 0220020020 240 </t>
  </si>
  <si>
    <t xml:space="preserve">951 0310 0220020020 244 </t>
  </si>
  <si>
    <t>Подпрограмма «Обеспечение безопасности на воде»</t>
  </si>
  <si>
    <t xml:space="preserve">951 0310 0230000000 000 </t>
  </si>
  <si>
    <t>Мероприятия направленные на снижение рисков возникновения несчастных случаев на воде в рамках подпрограммы «Обеспечение безопасности на воде» муниципальной программы Кашарского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t>
  </si>
  <si>
    <t xml:space="preserve">951 0310 0230020200 000 </t>
  </si>
  <si>
    <t xml:space="preserve">951 0310 0230020200 200 </t>
  </si>
  <si>
    <t xml:space="preserve">951 0310 0230020200 240 </t>
  </si>
  <si>
    <t xml:space="preserve">951 0310 0230020200 244 </t>
  </si>
  <si>
    <t>НАЦИОНАЛЬНАЯ ЭКОНОМИКА</t>
  </si>
  <si>
    <t xml:space="preserve">951 0400 0000000000 000 </t>
  </si>
  <si>
    <t>Дорожное хозяйство (дорожные фонды)</t>
  </si>
  <si>
    <t xml:space="preserve">951 0409 0000000000 000 </t>
  </si>
  <si>
    <t>Муниципальная программа Кашарского сельского поселения «Развитие транспортной системы»</t>
  </si>
  <si>
    <t xml:space="preserve">951 0409 0600000000 000 </t>
  </si>
  <si>
    <t>Подпрограмма «Повышение безопасности дорожного движения на территории Кашарского сельского поселения»</t>
  </si>
  <si>
    <t xml:space="preserve">951 0409 0610000000 000 </t>
  </si>
  <si>
    <t>Межбюджетные трансферты,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(в части содержания автомобильных дорог) в рамках подпрограммы "Повышение безопасности дорожного движения на территории Кашарского сельского поселения" муниципальной программы Кашарского сельского поселения "Развитие транспортной системы"</t>
  </si>
  <si>
    <t xml:space="preserve">951 0409 0610085030 000 </t>
  </si>
  <si>
    <t xml:space="preserve">951 0409 0610085030 200 </t>
  </si>
  <si>
    <t xml:space="preserve">951 0409 0610085030 240 </t>
  </si>
  <si>
    <t xml:space="preserve">951 0409 0610085030 244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</si>
  <si>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</si>
  <si>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</si>
  <si>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</si>
  <si>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</si>
  <si>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</si>
  <si>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951 0502 1000000000 000 </t>
  </si>
  <si>
    <t>Подпрограмма «Создание условий для обеспечения качественными коммунальными услугами населения Кашарского сельского поселения»</t>
  </si>
  <si>
    <t xml:space="preserve">951 0502 1010000000 000 </t>
  </si>
  <si>
    <t>Взносы на капитальный ремонт собственников помещений в многоквартирных домах в рамках подпрограммы «Создание условий для обеспечения качественными коммунальными услугами поселения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</si>
  <si>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951 0502 1010020230 000 </t>
  </si>
  <si>
    <t xml:space="preserve">951 0502 1010020230 200 </t>
  </si>
  <si>
    <t xml:space="preserve">951 0502 1010020230 240 </t>
  </si>
  <si>
    <t xml:space="preserve">951 0502 1010020230 244 </t>
  </si>
  <si>
    <t>Вознаграждение Лицензиару за предоставление Лицензиату права пользования Порталом- "КП РО Информационная база ЖКХ"</t>
  </si>
  <si>
    <t xml:space="preserve">951 0502 1010020310 000 </t>
  </si>
  <si>
    <t xml:space="preserve">951 0502 1010020310 200 </t>
  </si>
  <si>
    <t xml:space="preserve">951 0502 1010020310 240 </t>
  </si>
  <si>
    <t xml:space="preserve">951 0502 1010020310 244 </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</si>
  <si>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в рамках подпрограммы "Создание условий для обеспечения качественными коммунальными услугами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</si>
  <si>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951 0502 1010086010 000 </t>
  </si>
  <si>
    <t xml:space="preserve">951 0502 1010086010 500 </t>
  </si>
  <si>
    <t xml:space="preserve">951 0502 1010086010 540 </t>
  </si>
  <si>
    <t>Благоустройство</t>
  </si>
  <si>
    <t xml:space="preserve">951 0503 0000000000 000 </t>
  </si>
  <si>
    <t>Муниципальная программа Кашарского сельского поселения «Охрана окружающей среды и рациональное природопользование»</t>
  </si>
  <si>
    <t xml:space="preserve">951 0503 0400000000 000 </t>
  </si>
  <si>
    <t>Подпрограмма Кашарского сельского поселения «Охрана окружающей среды и рациональное природопользование»</t>
  </si>
  <si>
    <t xml:space="preserve">951 0503 0410000000 000 </t>
  </si>
  <si>
    <t>Организация благоустройства и озеленение территории поселения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</si>
  <si>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951 0503 0410020030 000 </t>
  </si>
  <si>
    <t xml:space="preserve">951 0503 0410020030 200 </t>
  </si>
  <si>
    <t xml:space="preserve">951 0503 0410020030 240 </t>
  </si>
  <si>
    <t xml:space="preserve">951 0503 0410020030 244 </t>
  </si>
  <si>
    <t>Мероприятия направленные на содержание мест захоронения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</si>
  <si>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951 0503 0410020040 000 </t>
  </si>
  <si>
    <t xml:space="preserve">951 0503 0410020040 200 </t>
  </si>
  <si>
    <t xml:space="preserve">951 0503 0410020040 240 </t>
  </si>
  <si>
    <t xml:space="preserve">951 0503 0410020040 244 </t>
  </si>
  <si>
    <t>Мероприятия направленные на сбор и вывоз мусора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</si>
  <si>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951 0503 0410020050 000 </t>
  </si>
  <si>
    <t xml:space="preserve">951 0503 0410020050 200 </t>
  </si>
  <si>
    <t xml:space="preserve">951 0503 0410020050 240 </t>
  </si>
  <si>
    <t xml:space="preserve">951 0503 0410020050 244 </t>
  </si>
  <si>
    <t>Мероприятия направленные на содержание памятников погибшим в годы Великой Отечественной войны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</si>
  <si>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951 0503 0410020060 000 </t>
  </si>
  <si>
    <t xml:space="preserve">951 0503 0410020060 200 </t>
  </si>
  <si>
    <t xml:space="preserve">951 0503 0410020060 240 </t>
  </si>
  <si>
    <t>Закупка товаров, работ и услуг в целях капитального ремонта государственного (муниципального) имущества</t>
  </si>
  <si>
    <t xml:space="preserve">951 0503 0410020060 243 </t>
  </si>
  <si>
    <t xml:space="preserve">951 0503 0410020060 244 </t>
  </si>
  <si>
    <t>Расходы на содержание основных средств   в рамках подпрограммы «Охрана окружающей среды и рациональное природопользование» муниципальной программы Кашарского сельского поселения «Охрана окружающей среды и рациональное природопользование»</t>
  </si>
  <si>
    <t xml:space="preserve">951 0503 0410020160 000 </t>
  </si>
  <si>
    <t xml:space="preserve">951 0503 0410020160 800 </t>
  </si>
  <si>
    <t xml:space="preserve">951 0503 0410020160 850 </t>
  </si>
  <si>
    <t>Уплата налога на имущество организаций и земельного налога</t>
  </si>
  <si>
    <t xml:space="preserve">951 0503 0410020160 851 </t>
  </si>
  <si>
    <t xml:space="preserve">951 0503 0410020160 852 </t>
  </si>
  <si>
    <t>Муниципальная программа Кашарского сельского поселения «Энергоэффективность и развитие энергетики»</t>
  </si>
  <si>
    <t xml:space="preserve">951 0503 0700000000 000 </t>
  </si>
  <si>
    <t>Подпрограмма «Энергосбережение и повышение энергетической эффективности Кашарского сельского поселения»</t>
  </si>
  <si>
    <t xml:space="preserve">951 0503 0710000000 000 </t>
  </si>
  <si>
    <t>Мероприятия по замене неэффективных элементов систем освещения в рамках подпрограммы «Энергосбережение и повышение энергетической эффективности Кашарского сельского поселения» муниципальной программы Кашарского сельского поселения «Энергоэффективность и развитие энергетики»</t>
  </si>
  <si>
    <t xml:space="preserve">951 0503 0710020180 000 </t>
  </si>
  <si>
    <t xml:space="preserve">951 0503 0710020180 200 </t>
  </si>
  <si>
    <t xml:space="preserve">951 0503 0710020180 240 </t>
  </si>
  <si>
    <t xml:space="preserve">951 0503 0710020180 244 </t>
  </si>
  <si>
    <t xml:space="preserve">951 0503 1000000000 000 </t>
  </si>
  <si>
    <t xml:space="preserve">951 0503 1010000000 000 </t>
  </si>
  <si>
    <t>Мероприятия по обеспечению потребления электроэнергии сетей уличного освещения, в рамках подпрограммы «Создание условий для обеспечения качественными коммунальными услугами населения Кашарского сельского поселения» муниципальной программы Кашарского сельского поселения «Обеспечение качественными жилищно-коммунальными  услугами населения Кашарского сельского поселения»</t>
  </si>
  <si>
    <t xml:space="preserve">951 0503 1010020110 000 </t>
  </si>
  <si>
    <t xml:space="preserve">951 0503 1010020110 200 </t>
  </si>
  <si>
    <t xml:space="preserve">951 0503 1010020110 240 </t>
  </si>
  <si>
    <t xml:space="preserve">951 0503 1010020110 244 </t>
  </si>
  <si>
    <t xml:space="preserve">951 0503 1010020110 247 </t>
  </si>
  <si>
    <t>Муниципальная программа "Формирование комфортной городской среды на территории муниципального образования Кашарское сельское поселение "</t>
  </si>
  <si>
    <t xml:space="preserve">951 0503 1200000000 000 </t>
  </si>
  <si>
    <t>Благоустройство общественных территорий Кашарского сельского поселения</t>
  </si>
  <si>
    <t xml:space="preserve">951 0503 1210000000 000 </t>
  </si>
  <si>
    <t>Мероприятия по проектированию, строительству, проведению государственной экспертизы проекта, технического и авторского надзора, проведению кадастровых работ, регистрации прав в отношении земельных участков, паспортизации объектов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</si>
  <si>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951 0503 1210020340 000 </t>
  </si>
  <si>
    <t xml:space="preserve">951 0503 1210020340 200 </t>
  </si>
  <si>
    <t xml:space="preserve">951 0503 1210020340 240 </t>
  </si>
  <si>
    <t xml:space="preserve">951 0503 1210020340 244 </t>
  </si>
  <si>
    <t>Расходы на реализацию программ формирования современной городской среды в рамках подпрограммы "Благоустройство общественных территорий Кашарского сельского поселения" муниципальной программы "Формирование комфортной городской среды на территории муниципального образования Кашарское сельское поселение"</t>
  </si>
  <si>
    <t xml:space="preserve">951 0503 121F255550 000 </t>
  </si>
  <si>
    <t xml:space="preserve">951 0503 121F255550 200 </t>
  </si>
  <si>
    <t xml:space="preserve">951 0503 121F255550 240 </t>
  </si>
  <si>
    <t xml:space="preserve">951 0503 121F255550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</si>
  <si>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</si>
  <si>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</si>
  <si>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</si>
  <si>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</si>
  <si>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Муниципальная программа Кашарского сельского поселения «Муниципальная политика»</t>
  </si>
  <si>
    <t xml:space="preserve">951 0705 0800000000 000 </t>
  </si>
  <si>
    <t>Подпрограмма «Развитие муниципального управления и муниципальной службы в Кашарском сельском поселении, дополнительного профессионального образования лиц, занятых в системе местного самоуправления»</t>
  </si>
  <si>
    <t xml:space="preserve">951 0705 0810000000 000 </t>
  </si>
  <si>
    <t>Обеспечение дополнительного профессионального образования лиц, замещающих выборные муниципальные должности, муниципальных служащих в рамках подпрограммы «Развитие муниципального управления и муниципальной службы в Кашарском сельском поселении, дополнительное профессиональное образование лиц, занятых в системе местного самоуправления» муниципальной программы Кашарского сельского поселения  «Муниципальная политика»</t>
  </si>
  <si>
    <t xml:space="preserve">951 0705 0810020210 000 </t>
  </si>
  <si>
    <t xml:space="preserve">951 0705 0810020210 200 </t>
  </si>
  <si>
    <t xml:space="preserve">951 0705 0810020210 240 </t>
  </si>
  <si>
    <t xml:space="preserve">951 0705 0810020210 244 </t>
  </si>
  <si>
    <t>КУЛЬТУРА, КИНЕМАТОГРАФИЯ</t>
  </si>
  <si>
    <t xml:space="preserve">951 0800 0000000000 000 </t>
  </si>
  <si>
    <t>Культура</t>
  </si>
  <si>
    <t xml:space="preserve">951 0801 0000000000 000 </t>
  </si>
  <si>
    <t>Муниципальная программа Кашарского сельского поселения «Развитие культуры и туризма»</t>
  </si>
  <si>
    <t xml:space="preserve">951 0801 0300000000 000 </t>
  </si>
  <si>
    <t>Подпрограмма «Развитие культуры»</t>
  </si>
  <si>
    <t xml:space="preserve">951 0801 0310000000 000 </t>
  </si>
  <si>
    <t>Расходы на обеспечение деятельности (оказание услуг) муниципального бюджетного учреждения Кашарского сельского поселения  в рамках подпрограммы «Развитие культуры» муниципальной программы Кашарского сельского поселения  «Развитие культуры и туризма»</t>
  </si>
  <si>
    <t xml:space="preserve">951 0801 0310000590 000 </t>
  </si>
  <si>
    <t>Предоставление субсидий бюджетным, автономным учреждениям и иным некоммерческим организациям</t>
  </si>
  <si>
    <t xml:space="preserve">951 0801 0310000590 600 </t>
  </si>
  <si>
    <t>Субсидии бюджетным учреждениям</t>
  </si>
  <si>
    <t xml:space="preserve">951 0801 0310000590 610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</si>
  <si>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</si>
  <si>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951 0801 0310000590 611 </t>
  </si>
  <si>
    <t>Субсидии бюджетным учреждениям на иные цели</t>
  </si>
  <si>
    <t xml:space="preserve">951 0801 0310000590 612 </t>
  </si>
  <si>
    <t>Проведение мероприятий в рамках подпрограммы «Развитие культуры» муниципальной программы Кашарского сельского поселения  «Развитие культуры и туризма»</t>
  </si>
  <si>
    <t xml:space="preserve">951 0801 0310020150 000 </t>
  </si>
  <si>
    <t xml:space="preserve">951 0801 0310020150 200 </t>
  </si>
  <si>
    <t xml:space="preserve">951 0801 0310020150 240 </t>
  </si>
  <si>
    <t xml:space="preserve">951 0801 0310020150 244 </t>
  </si>
  <si>
    <t>Расходы на реализацию инициативного проекта по замене гранитных плит мемориала Героям Великой Отечественной войны по адресу: Ростовская область, Кашарский район, сл.Кашары установлен на ул. Ленина, в 50 м. южнее здания Администрации Кашарского района, расположенного по адресу: сл.Кашары, ул. Ленина,№58., в рамках подпрограммы "Развитие культуры" муниципальной программы Кашарского сельского поселения "Развитие культуры и туризма"</t>
  </si>
  <si>
    <t xml:space="preserve">951 0801 03100S4640 000 </t>
  </si>
  <si>
    <t xml:space="preserve">951 0801 03100S4640 600 </t>
  </si>
  <si>
    <t xml:space="preserve">951 0801 03100S4640 610 </t>
  </si>
  <si>
    <t xml:space="preserve">951 0801 03100S4640 612 </t>
  </si>
  <si>
    <t>СОЦИАЛЬНАЯ ПОЛИТИКА</t>
  </si>
  <si>
    <t xml:space="preserve">951 1000 0000000000 000 </t>
  </si>
  <si>
    <t>Пенсионное обеспечение</t>
  </si>
  <si>
    <t xml:space="preserve">951 1001 0000000000 000 </t>
  </si>
  <si>
    <t xml:space="preserve">951 1001 0100000000 000 </t>
  </si>
  <si>
    <t xml:space="preserve">951 1001 0110000000 000 </t>
  </si>
  <si>
    <t>Выплата муниципальной пенсии за выслугу лет, ежемесячной доплаты к пенсии отдельным категориям граждан, в рамках подпрограммы «Социальная поддержка отдельных категорий граждан» муниципальной программы Кашарского сельского поселения «Социальная поддержка граждан»</t>
  </si>
  <si>
    <t xml:space="preserve">951 1001 0110010010 000 </t>
  </si>
  <si>
    <t xml:space="preserve">951 1001 0110010010 300 </t>
  </si>
  <si>
    <t>Публичные нормативные социальные выплаты гражданам</t>
  </si>
  <si>
    <t xml:space="preserve">951 1001 0110010010 310 </t>
  </si>
  <si>
    <t>Иные пенсии, социальные доплаты к пенсиям</t>
  </si>
  <si>
    <t xml:space="preserve">951 1001 0110010010 312 </t>
  </si>
  <si>
    <t>ФИЗИЧЕСКАЯ КУЛЬТУРА И СПОРТ</t>
  </si>
  <si>
    <t xml:space="preserve">951 1100 0000000000 000 </t>
  </si>
  <si>
    <t>Физическая культура</t>
  </si>
  <si>
    <t xml:space="preserve">951 1101 0000000000 000 </t>
  </si>
  <si>
    <t>Муниципальная программа Кашарского сельского поселения «Развитие физической культуры и спорта»</t>
  </si>
  <si>
    <t xml:space="preserve">951 1101 0500000000 000 </t>
  </si>
  <si>
    <t>Подпрограмма «Развитие физической  культуры и спорта»</t>
  </si>
  <si>
    <t xml:space="preserve">951 1101 0510000000 000 </t>
  </si>
  <si>
    <t>Мероприятия направленные на содержание детских спортивных площадок, приобретение спортивного инвентаря в рамках подпрограммы «Развитие физической культуры и спорта» муниципальной программы Кашарского сельского поселения «Развитие физической культуры и спорта»</t>
  </si>
  <si>
    <t xml:space="preserve">951 1101 0510020070 000 </t>
  </si>
  <si>
    <t xml:space="preserve">951 1101 0510020070 200 </t>
  </si>
  <si>
    <t xml:space="preserve">951 1101 0510020070 240 </t>
  </si>
  <si>
    <t xml:space="preserve">951 1101 0510020070 244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</si>
  <si>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</si>
  <si>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</si>
  <si>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</si>
  <si>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</si>
  <si>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</si>
  <si>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</si>
  <si>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</si>
  <si>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</si>
  <si>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</si>
  <si>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</si>
  <si>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</si>
  <si>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</si>
  <si>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</si>
  <si>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</si>
  <si>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</si>
  <si>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Изменение остатков средств на счетах по учету средств бюджета</t>
  </si>
  <si>
    <t>увеличение остатков средств, всего</t>
  </si>
  <si>
    <t>710</t>
  </si>
  <si>
    <t>951 01050000000000500</t>
  </si>
  <si>
    <t>Увеличение прочих остатков денежных средств бюджетов сельских поселений</t>
  </si>
  <si>
    <t>951 01050201100000510</t>
  </si>
  <si>
    <t>уменьшение остатков средств, всего</t>
  </si>
  <si>
    <t>720</t>
  </si>
  <si>
    <t>951 01050000000000600</t>
  </si>
  <si>
    <t>Уменьшение прочих остатков денежных средств бюджетов сельских поселений</t>
  </si>
  <si>
    <t>951 01050201100000610</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</si>
  <si>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</si>
  <si>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</si>
  <si>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</si>
  <si>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</si>
  <si>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</si>
  <si>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</si>
  <si>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</si>
  <si>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</si>
  <si>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</si>
  <si>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</si>
  <si>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</si>
  <si>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Доходы/PARAMS</t>
  </si>
  <si>
    <t>Доходы/FILE_NAME</t>
  </si>
  <si>
    <t>C:\1\117Y01.txt</t>
  </si>
  <si>
    <t>Доходы/EXPORT_SRC_CODE</t>
  </si>
  <si>
    <t>Доходы/PERIOD</t>
  </si>
  <si>
    <t>951 01000000000000000</t>
  </si>
  <si>
    <t>951 01050000000000000</t>
  </si>
  <si>
    <t>"04"  октября  2024г.</t>
  </si>
  <si>
    <t>В.А.Иванов</t>
  </si>
  <si>
    <t>С.П.Яценко</t>
  </si>
  <si>
    <t>Л.В.Малахова</t>
  </si>
</sst>
</file>

<file path=xl/styles.xml><?xml version="1.0" encoding="utf-8"?>
<styleSheet xmlns="http://schemas.openxmlformats.org/spreadsheetml/2006/main">
  <numFmts count="2">
    <numFmt numFmtId="164" formatCode="dd/mm/yyyy\ &quot;г.&quot;"/>
    <numFmt numFmtId="165" formatCode="?"/>
  </numFmts>
  <fonts count="130">
    <font>
      <sz val="11"/>
      <color indexed="8"/>
      <name val="Calibri"/>
      <family val="2"/>
      <scheme val="minor"/>
    </font>
    <font>
      <b/>
      <sz val="11"/>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11"/>
      <color indexed="8"/>
      <name val="Arial Cyr"/>
    </font>
    <font>
      <b/>
      <sz val="11"/>
      <color indexed="8"/>
      <name val="Arial Cyr"/>
    </font>
    <font>
      <b/>
      <sz val="11"/>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sz val="10"/>
      <color indexed="8"/>
      <name val="Arial Cyr"/>
    </font>
    <font>
      <sz val="10"/>
      <color indexed="8"/>
      <name val="Arial Cyr"/>
    </font>
    <font>
      <sz val="8"/>
      <color indexed="8"/>
      <name val="Arial Cyr"/>
    </font>
    <font>
      <b/>
      <sz val="8"/>
      <color indexed="8"/>
      <name val="Arial Cyr"/>
    </font>
    <font>
      <b/>
      <sz val="8"/>
      <color indexed="8"/>
      <name val="Arial Cyr"/>
    </font>
    <font>
      <b/>
      <sz val="8"/>
      <color indexed="8"/>
      <name val="Arial Cyr"/>
    </font>
    <font>
      <b/>
      <sz val="8"/>
      <color indexed="8"/>
      <name val="Arial Cyr"/>
    </font>
    <font>
      <b/>
      <sz val="8"/>
      <color indexed="8"/>
      <name val="Arial Cyr"/>
    </font>
    <font>
      <sz val="8"/>
      <color indexed="8"/>
      <name val="Arial Cyr"/>
    </font>
    <font>
      <sz val="8"/>
      <color indexed="8"/>
      <name val="Arial Cyr"/>
    </font>
    <font>
      <sz val="8"/>
      <color indexed="8"/>
      <name val="Arial Cyr"/>
    </font>
    <font>
      <sz val="8"/>
      <color indexed="8"/>
      <name val="Arial Cyr"/>
    </font>
    <font>
      <sz val="8"/>
      <color indexed="8"/>
      <name val="Arial Cyr"/>
    </font>
    <font>
      <b/>
      <sz val="8"/>
      <color indexed="8"/>
      <name val="Arial Cyr"/>
    </font>
    <font>
      <b/>
      <sz val="8"/>
      <color indexed="8"/>
      <name val="Arial Cyr"/>
    </font>
    <font>
      <sz val="8"/>
      <color indexed="8"/>
      <name val="Arial Cyr"/>
    </font>
    <font>
      <sz val="8"/>
      <color indexed="8"/>
      <name val="Arial Cyr"/>
    </font>
    <font>
      <sz val="10"/>
      <color indexed="8"/>
      <name val="Arial Cyr"/>
    </font>
    <font>
      <sz val="10"/>
      <color indexed="8"/>
      <name val="Arial Cyr"/>
    </font>
    <font>
      <sz val="10"/>
      <color indexed="8"/>
      <name val="Arial Cyr"/>
    </font>
    <font>
      <sz val="10"/>
      <color indexed="8"/>
      <name val="Arial Cyr"/>
    </font>
    <font>
      <sz val="10"/>
      <color indexed="8"/>
      <name val="Arial Cyr"/>
    </font>
    <font>
      <sz val="8"/>
      <color indexed="8"/>
      <name val="Arial Cyr"/>
    </font>
  </fonts>
  <fills count="3">
    <fill>
      <patternFill patternType="none"/>
    </fill>
    <fill>
      <patternFill patternType="gray125"/>
    </fill>
    <fill>
      <patternFill patternType="none"/>
    </fill>
  </fills>
  <borders count="47">
    <border>
      <left/>
      <right/>
      <top/>
      <bottom/>
      <diagonal/>
    </border>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34">
    <xf numFmtId="0" fontId="0" fillId="0" borderId="0" xfId="0"/>
    <xf numFmtId="0" fontId="2" fillId="2" borderId="1" xfId="0" applyNumberFormat="1" applyFont="1" applyFill="1" applyBorder="1" applyAlignment="1"/>
    <xf numFmtId="0" fontId="3" fillId="2" borderId="1" xfId="0" applyNumberFormat="1" applyFont="1" applyFill="1" applyBorder="1" applyAlignment="1"/>
    <xf numFmtId="0" fontId="4" fillId="2" borderId="1" xfId="0" applyNumberFormat="1" applyFont="1" applyFill="1" applyBorder="1" applyAlignment="1">
      <alignment horizontal="right"/>
    </xf>
    <xf numFmtId="0" fontId="5" fillId="2" borderId="2" xfId="0" applyNumberFormat="1" applyFont="1" applyFill="1" applyBorder="1" applyAlignment="1">
      <alignment horizontal="center"/>
    </xf>
    <xf numFmtId="0" fontId="6" fillId="2" borderId="1" xfId="0" applyNumberFormat="1" applyFont="1" applyFill="1" applyBorder="1" applyAlignment="1">
      <alignment horizontal="left"/>
    </xf>
    <xf numFmtId="49" fontId="7" fillId="2" borderId="1" xfId="0" applyNumberFormat="1" applyFont="1" applyFill="1" applyBorder="1" applyAlignment="1">
      <alignment horizontal="right"/>
    </xf>
    <xf numFmtId="49" fontId="8" fillId="2" borderId="3" xfId="0" applyNumberFormat="1" applyFont="1" applyFill="1" applyBorder="1" applyAlignment="1">
      <alignment horizontal="centerContinuous"/>
    </xf>
    <xf numFmtId="0" fontId="10" fillId="2" borderId="1" xfId="0" applyNumberFormat="1" applyFont="1" applyFill="1" applyBorder="1" applyAlignment="1">
      <alignment horizontal="right"/>
    </xf>
    <xf numFmtId="164" fontId="11" fillId="2" borderId="4" xfId="0" applyNumberFormat="1" applyFont="1" applyFill="1" applyBorder="1" applyAlignment="1">
      <alignment horizontal="center"/>
    </xf>
    <xf numFmtId="49" fontId="12" fillId="2" borderId="1" xfId="0" applyNumberFormat="1" applyFont="1" applyFill="1" applyBorder="1" applyAlignment="1"/>
    <xf numFmtId="49" fontId="13" fillId="2" borderId="5" xfId="0" applyNumberFormat="1" applyFont="1" applyFill="1" applyBorder="1" applyAlignment="1">
      <alignment horizontal="center"/>
    </xf>
    <xf numFmtId="0" fontId="14" fillId="2" borderId="1" xfId="0" applyNumberFormat="1" applyFont="1" applyFill="1" applyBorder="1" applyAlignment="1">
      <alignment horizontal="left"/>
    </xf>
    <xf numFmtId="49" fontId="18" fillId="2" borderId="4" xfId="0" applyNumberFormat="1" applyFont="1" applyFill="1" applyBorder="1" applyAlignment="1">
      <alignment horizontal="center"/>
    </xf>
    <xf numFmtId="49" fontId="19" fillId="2" borderId="1" xfId="0" applyNumberFormat="1" applyFont="1" applyFill="1" applyBorder="1" applyAlignment="1"/>
    <xf numFmtId="49" fontId="20" fillId="2" borderId="5" xfId="0" applyNumberFormat="1" applyFont="1" applyFill="1" applyBorder="1" applyAlignment="1">
      <alignment horizontal="centerContinuous"/>
    </xf>
    <xf numFmtId="49" fontId="21" fillId="2" borderId="1" xfId="0" applyNumberFormat="1" applyFont="1" applyFill="1" applyBorder="1" applyAlignment="1">
      <alignment horizontal="left"/>
    </xf>
    <xf numFmtId="49" fontId="22" fillId="2" borderId="8" xfId="0" applyNumberFormat="1" applyFont="1" applyFill="1" applyBorder="1" applyAlignment="1">
      <alignment horizontal="centerContinuous"/>
    </xf>
    <xf numFmtId="0" fontId="24" fillId="2" borderId="1" xfId="0" applyNumberFormat="1" applyFont="1" applyFill="1" applyBorder="1" applyAlignment="1">
      <alignment horizontal="center"/>
    </xf>
    <xf numFmtId="0" fontId="25" fillId="2" borderId="1" xfId="0" applyNumberFormat="1" applyFont="1" applyFill="1" applyBorder="1" applyAlignment="1"/>
    <xf numFmtId="0" fontId="38" fillId="2" borderId="18" xfId="0" applyNumberFormat="1" applyFont="1" applyFill="1" applyBorder="1" applyAlignment="1">
      <alignment horizontal="center" vertical="center"/>
    </xf>
    <xf numFmtId="0" fontId="39" fillId="2" borderId="2" xfId="0" applyNumberFormat="1" applyFont="1" applyFill="1" applyBorder="1" applyAlignment="1">
      <alignment horizontal="center" vertical="center"/>
    </xf>
    <xf numFmtId="0" fontId="40" fillId="2" borderId="19" xfId="0" applyNumberFormat="1" applyFont="1" applyFill="1" applyBorder="1" applyAlignment="1">
      <alignment horizontal="center" vertical="center"/>
    </xf>
    <xf numFmtId="49" fontId="41" fillId="2" borderId="2" xfId="0" applyNumberFormat="1" applyFont="1" applyFill="1" applyBorder="1" applyAlignment="1">
      <alignment horizontal="center" vertical="center"/>
    </xf>
    <xf numFmtId="49" fontId="42" fillId="2" borderId="20" xfId="0" applyNumberFormat="1" applyFont="1" applyFill="1" applyBorder="1" applyAlignment="1">
      <alignment horizontal="center" vertical="center"/>
    </xf>
    <xf numFmtId="49" fontId="43" fillId="2" borderId="21" xfId="0" applyNumberFormat="1" applyFont="1" applyFill="1" applyBorder="1" applyAlignment="1">
      <alignment horizontal="center" vertical="center"/>
    </xf>
    <xf numFmtId="49" fontId="44" fillId="2" borderId="22" xfId="0" applyNumberFormat="1" applyFont="1" applyFill="1" applyBorder="1" applyAlignment="1">
      <alignment horizontal="left" wrapText="1"/>
    </xf>
    <xf numFmtId="49" fontId="45" fillId="2" borderId="23" xfId="0" applyNumberFormat="1" applyFont="1" applyFill="1" applyBorder="1" applyAlignment="1">
      <alignment horizontal="center" wrapText="1"/>
    </xf>
    <xf numFmtId="49" fontId="46" fillId="2" borderId="24" xfId="0" applyNumberFormat="1" applyFont="1" applyFill="1" applyBorder="1" applyAlignment="1">
      <alignment horizontal="center"/>
    </xf>
    <xf numFmtId="4" fontId="47" fillId="2" borderId="25" xfId="0" applyNumberFormat="1" applyFont="1" applyFill="1" applyBorder="1" applyAlignment="1">
      <alignment horizontal="right"/>
    </xf>
    <xf numFmtId="4" fontId="48" fillId="2" borderId="26" xfId="0" applyNumberFormat="1" applyFont="1" applyFill="1" applyBorder="1" applyAlignment="1">
      <alignment horizontal="right"/>
    </xf>
    <xf numFmtId="49" fontId="49" fillId="2" borderId="27" xfId="0" applyNumberFormat="1" applyFont="1" applyFill="1" applyBorder="1" applyAlignment="1">
      <alignment horizontal="left" wrapText="1"/>
    </xf>
    <xf numFmtId="49" fontId="50" fillId="2" borderId="28" xfId="0" applyNumberFormat="1" applyFont="1" applyFill="1" applyBorder="1" applyAlignment="1">
      <alignment horizontal="center" wrapText="1"/>
    </xf>
    <xf numFmtId="49" fontId="51" fillId="2" borderId="29" xfId="0" applyNumberFormat="1" applyFont="1" applyFill="1" applyBorder="1" applyAlignment="1">
      <alignment horizontal="center"/>
    </xf>
    <xf numFmtId="4" fontId="52" fillId="2" borderId="30" xfId="0" applyNumberFormat="1" applyFont="1" applyFill="1" applyBorder="1" applyAlignment="1">
      <alignment horizontal="right"/>
    </xf>
    <xf numFmtId="4" fontId="53" fillId="2" borderId="31" xfId="0" applyNumberFormat="1" applyFont="1" applyFill="1" applyBorder="1" applyAlignment="1">
      <alignment horizontal="right"/>
    </xf>
    <xf numFmtId="49" fontId="54" fillId="2" borderId="32" xfId="0" applyNumberFormat="1" applyFont="1" applyFill="1" applyBorder="1" applyAlignment="1">
      <alignment horizontal="left" wrapText="1"/>
    </xf>
    <xf numFmtId="49" fontId="55" fillId="2" borderId="15" xfId="0" applyNumberFormat="1" applyFont="1" applyFill="1" applyBorder="1" applyAlignment="1">
      <alignment horizontal="center" wrapText="1"/>
    </xf>
    <xf numFmtId="49" fontId="56" fillId="2" borderId="33" xfId="0" applyNumberFormat="1" applyFont="1" applyFill="1" applyBorder="1" applyAlignment="1">
      <alignment horizontal="center"/>
    </xf>
    <xf numFmtId="4" fontId="57" fillId="2" borderId="16" xfId="0" applyNumberFormat="1" applyFont="1" applyFill="1" applyBorder="1" applyAlignment="1">
      <alignment horizontal="right"/>
    </xf>
    <xf numFmtId="4" fontId="58" fillId="2" borderId="17" xfId="0" applyNumberFormat="1" applyFont="1" applyFill="1" applyBorder="1" applyAlignment="1">
      <alignment horizontal="right"/>
    </xf>
    <xf numFmtId="165" fontId="2" fillId="2" borderId="32" xfId="0" applyNumberFormat="1" applyFont="1" applyFill="1" applyBorder="1" applyAlignment="1">
      <alignment horizontal="left" wrapText="1"/>
    </xf>
    <xf numFmtId="0" fontId="59" fillId="2" borderId="34" xfId="0" applyNumberFormat="1" applyFont="1" applyFill="1" applyBorder="1" applyAlignment="1">
      <alignment horizontal="left"/>
    </xf>
    <xf numFmtId="0" fontId="60" fillId="2" borderId="35" xfId="0" applyNumberFormat="1" applyFont="1" applyFill="1" applyBorder="1" applyAlignment="1">
      <alignment horizontal="center"/>
    </xf>
    <xf numFmtId="49" fontId="61" fillId="2" borderId="35" xfId="0" applyNumberFormat="1" applyFont="1" applyFill="1" applyBorder="1" applyAlignment="1">
      <alignment horizontal="center" vertical="center"/>
    </xf>
    <xf numFmtId="0" fontId="62" fillId="2" borderId="1" xfId="0" applyNumberFormat="1" applyFont="1" applyFill="1" applyBorder="1" applyAlignment="1">
      <alignment horizontal="left"/>
    </xf>
    <xf numFmtId="0" fontId="63" fillId="2" borderId="1" xfId="0" applyNumberFormat="1" applyFont="1" applyFill="1" applyBorder="1" applyAlignment="1"/>
    <xf numFmtId="49" fontId="64" fillId="2" borderId="1" xfId="0" applyNumberFormat="1" applyFont="1" applyFill="1" applyBorder="1" applyAlignment="1"/>
    <xf numFmtId="0" fontId="71" fillId="2" borderId="37" xfId="0" applyNumberFormat="1" applyFont="1" applyFill="1" applyBorder="1" applyAlignment="1">
      <alignment vertical="center" wrapText="1"/>
    </xf>
    <xf numFmtId="49" fontId="72" fillId="2" borderId="37" xfId="0" applyNumberFormat="1" applyFont="1" applyFill="1" applyBorder="1" applyAlignment="1">
      <alignment horizontal="center" vertical="center" wrapText="1"/>
    </xf>
    <xf numFmtId="49" fontId="73" fillId="2" borderId="14" xfId="0" applyNumberFormat="1" applyFont="1" applyFill="1" applyBorder="1" applyAlignment="1">
      <alignment vertical="center"/>
    </xf>
    <xf numFmtId="0" fontId="75" fillId="2" borderId="33" xfId="0" applyNumberFormat="1" applyFont="1" applyFill="1" applyBorder="1" applyAlignment="1">
      <alignment vertical="center" wrapText="1"/>
    </xf>
    <xf numFmtId="49" fontId="76" fillId="2" borderId="33" xfId="0" applyNumberFormat="1" applyFont="1" applyFill="1" applyBorder="1" applyAlignment="1">
      <alignment horizontal="center" vertical="center" wrapText="1"/>
    </xf>
    <xf numFmtId="49" fontId="77" fillId="2" borderId="17" xfId="0" applyNumberFormat="1" applyFont="1" applyFill="1" applyBorder="1" applyAlignment="1">
      <alignment vertical="center"/>
    </xf>
    <xf numFmtId="49" fontId="78" fillId="2" borderId="19" xfId="0" applyNumberFormat="1" applyFont="1" applyFill="1" applyBorder="1" applyAlignment="1">
      <alignment horizontal="center" vertical="center"/>
    </xf>
    <xf numFmtId="49" fontId="79" fillId="2" borderId="32" xfId="0" applyNumberFormat="1" applyFont="1" applyFill="1" applyBorder="1" applyAlignment="1">
      <alignment horizontal="left" wrapText="1"/>
    </xf>
    <xf numFmtId="49" fontId="80" fillId="2" borderId="38" xfId="0" applyNumberFormat="1" applyFont="1" applyFill="1" applyBorder="1" applyAlignment="1">
      <alignment horizontal="center" wrapText="1"/>
    </xf>
    <xf numFmtId="49" fontId="81" fillId="2" borderId="33" xfId="0" applyNumberFormat="1" applyFont="1" applyFill="1" applyBorder="1" applyAlignment="1">
      <alignment horizontal="center"/>
    </xf>
    <xf numFmtId="4" fontId="82" fillId="2" borderId="16" xfId="0" applyNumberFormat="1" applyFont="1" applyFill="1" applyBorder="1" applyAlignment="1">
      <alignment horizontal="right"/>
    </xf>
    <xf numFmtId="4" fontId="83" fillId="2" borderId="33" xfId="0" applyNumberFormat="1" applyFont="1" applyFill="1" applyBorder="1" applyAlignment="1">
      <alignment horizontal="right"/>
    </xf>
    <xf numFmtId="4" fontId="84" fillId="2" borderId="17" xfId="0" applyNumberFormat="1" applyFont="1" applyFill="1" applyBorder="1" applyAlignment="1">
      <alignment horizontal="right"/>
    </xf>
    <xf numFmtId="0" fontId="85" fillId="2" borderId="27" xfId="0" applyNumberFormat="1" applyFont="1" applyFill="1" applyBorder="1" applyAlignment="1"/>
    <xf numFmtId="0" fontId="86" fillId="2" borderId="28" xfId="0" applyNumberFormat="1" applyFont="1" applyFill="1" applyBorder="1" applyAlignment="1"/>
    <xf numFmtId="0" fontId="87" fillId="2" borderId="29" xfId="0" applyNumberFormat="1" applyFont="1" applyFill="1" applyBorder="1" applyAlignment="1">
      <alignment horizontal="center"/>
    </xf>
    <xf numFmtId="0" fontId="88" fillId="2" borderId="30" xfId="0" applyNumberFormat="1" applyFont="1" applyFill="1" applyBorder="1" applyAlignment="1">
      <alignment horizontal="right"/>
    </xf>
    <xf numFmtId="0" fontId="89" fillId="2" borderId="30" xfId="0" applyNumberFormat="1" applyFont="1" applyFill="1" applyBorder="1" applyAlignment="1"/>
    <xf numFmtId="0" fontId="90" fillId="2" borderId="31" xfId="0" applyNumberFormat="1" applyFont="1" applyFill="1" applyBorder="1" applyAlignment="1"/>
    <xf numFmtId="49" fontId="91" fillId="2" borderId="22" xfId="0" applyNumberFormat="1" applyFont="1" applyFill="1" applyBorder="1" applyAlignment="1">
      <alignment horizontal="left" wrapText="1"/>
    </xf>
    <xf numFmtId="49" fontId="92" fillId="2" borderId="26" xfId="0" applyNumberFormat="1" applyFont="1" applyFill="1" applyBorder="1" applyAlignment="1">
      <alignment horizontal="center" wrapText="1"/>
    </xf>
    <xf numFmtId="49" fontId="93" fillId="2" borderId="24" xfId="0" applyNumberFormat="1" applyFont="1" applyFill="1" applyBorder="1" applyAlignment="1">
      <alignment horizontal="center"/>
    </xf>
    <xf numFmtId="4" fontId="94" fillId="2" borderId="25" xfId="0" applyNumberFormat="1" applyFont="1" applyFill="1" applyBorder="1" applyAlignment="1">
      <alignment horizontal="right"/>
    </xf>
    <xf numFmtId="4" fontId="95" fillId="2" borderId="24" xfId="0" applyNumberFormat="1" applyFont="1" applyFill="1" applyBorder="1" applyAlignment="1">
      <alignment horizontal="right"/>
    </xf>
    <xf numFmtId="4" fontId="96" fillId="2" borderId="39" xfId="0" applyNumberFormat="1" applyFont="1" applyFill="1" applyBorder="1" applyAlignment="1">
      <alignment horizontal="right"/>
    </xf>
    <xf numFmtId="165" fontId="79" fillId="2" borderId="32" xfId="0" applyNumberFormat="1" applyFont="1" applyFill="1" applyBorder="1" applyAlignment="1">
      <alignment horizontal="left" wrapText="1"/>
    </xf>
    <xf numFmtId="0" fontId="97" fillId="2" borderId="7" xfId="0" applyNumberFormat="1" applyFont="1" applyFill="1" applyBorder="1" applyAlignment="1"/>
    <xf numFmtId="0" fontId="98" fillId="2" borderId="40" xfId="0" applyNumberFormat="1" applyFont="1" applyFill="1" applyBorder="1" applyAlignment="1"/>
    <xf numFmtId="0" fontId="99" fillId="2" borderId="40" xfId="0" applyNumberFormat="1" applyFont="1" applyFill="1" applyBorder="1" applyAlignment="1">
      <alignment horizontal="center"/>
    </xf>
    <xf numFmtId="0" fontId="100" fillId="2" borderId="40" xfId="0" applyNumberFormat="1" applyFont="1" applyFill="1" applyBorder="1" applyAlignment="1">
      <alignment horizontal="right"/>
    </xf>
    <xf numFmtId="49" fontId="101" fillId="2" borderId="39" xfId="0" applyNumberFormat="1" applyFont="1" applyFill="1" applyBorder="1" applyAlignment="1">
      <alignment horizontal="left" wrapText="1"/>
    </xf>
    <xf numFmtId="49" fontId="102" fillId="2" borderId="41" xfId="0" applyNumberFormat="1" applyFont="1" applyFill="1" applyBorder="1" applyAlignment="1">
      <alignment horizontal="center" wrapText="1"/>
    </xf>
    <xf numFmtId="49" fontId="103" fillId="2" borderId="42" xfId="0" applyNumberFormat="1" applyFont="1" applyFill="1" applyBorder="1" applyAlignment="1">
      <alignment horizontal="center"/>
    </xf>
    <xf numFmtId="4" fontId="104" fillId="2" borderId="43" xfId="0" applyNumberFormat="1" applyFont="1" applyFill="1" applyBorder="1" applyAlignment="1">
      <alignment horizontal="right"/>
    </xf>
    <xf numFmtId="4" fontId="105" fillId="2" borderId="44" xfId="0" applyNumberFormat="1" applyFont="1" applyFill="1" applyBorder="1" applyAlignment="1">
      <alignment horizontal="right"/>
    </xf>
    <xf numFmtId="49" fontId="107" fillId="2" borderId="1" xfId="0" applyNumberFormat="1" applyFont="1" applyFill="1" applyBorder="1" applyAlignment="1">
      <alignment horizontal="center"/>
    </xf>
    <xf numFmtId="0" fontId="108" fillId="2" borderId="1" xfId="0" applyNumberFormat="1" applyFont="1" applyFill="1" applyBorder="1" applyAlignment="1"/>
    <xf numFmtId="49" fontId="110" fillId="2" borderId="45" xfId="0" applyNumberFormat="1" applyFont="1" applyFill="1" applyBorder="1" applyAlignment="1">
      <alignment horizontal="left" wrapText="1"/>
    </xf>
    <xf numFmtId="49" fontId="111" fillId="2" borderId="23" xfId="0" applyNumberFormat="1" applyFont="1" applyFill="1" applyBorder="1" applyAlignment="1">
      <alignment horizontal="center" wrapText="1"/>
    </xf>
    <xf numFmtId="49" fontId="112" fillId="2" borderId="25" xfId="0" applyNumberFormat="1" applyFont="1" applyFill="1" applyBorder="1" applyAlignment="1">
      <alignment horizontal="center" wrapText="1"/>
    </xf>
    <xf numFmtId="4" fontId="113" fillId="2" borderId="25" xfId="0" applyNumberFormat="1" applyFont="1" applyFill="1" applyBorder="1" applyAlignment="1">
      <alignment horizontal="right"/>
    </xf>
    <xf numFmtId="4" fontId="114" fillId="2" borderId="39" xfId="0" applyNumberFormat="1" applyFont="1" applyFill="1" applyBorder="1" applyAlignment="1">
      <alignment horizontal="right"/>
    </xf>
    <xf numFmtId="0" fontId="115" fillId="2" borderId="46" xfId="0" applyNumberFormat="1" applyFont="1" applyFill="1" applyBorder="1" applyAlignment="1">
      <alignment horizontal="left"/>
    </xf>
    <xf numFmtId="0" fontId="116" fillId="2" borderId="28" xfId="0" applyNumberFormat="1" applyFont="1" applyFill="1" applyBorder="1" applyAlignment="1">
      <alignment horizontal="center"/>
    </xf>
    <xf numFmtId="0" fontId="117" fillId="2" borderId="30" xfId="0" applyNumberFormat="1" applyFont="1" applyFill="1" applyBorder="1" applyAlignment="1">
      <alignment horizontal="center"/>
    </xf>
    <xf numFmtId="49" fontId="118" fillId="2" borderId="30" xfId="0" applyNumberFormat="1" applyFont="1" applyFill="1" applyBorder="1" applyAlignment="1">
      <alignment horizontal="center"/>
    </xf>
    <xf numFmtId="49" fontId="119" fillId="2" borderId="31" xfId="0" applyNumberFormat="1" applyFont="1" applyFill="1" applyBorder="1" applyAlignment="1">
      <alignment horizontal="center"/>
    </xf>
    <xf numFmtId="49" fontId="120" fillId="2" borderId="15" xfId="0" applyNumberFormat="1" applyFont="1" applyFill="1" applyBorder="1" applyAlignment="1">
      <alignment horizontal="center" wrapText="1"/>
    </xf>
    <xf numFmtId="49" fontId="121" fillId="2" borderId="16" xfId="0" applyNumberFormat="1" applyFont="1" applyFill="1" applyBorder="1" applyAlignment="1">
      <alignment horizontal="center" wrapText="1"/>
    </xf>
    <xf numFmtId="49" fontId="122" fillId="2" borderId="25" xfId="0" applyNumberFormat="1" applyFont="1" applyFill="1" applyBorder="1" applyAlignment="1">
      <alignment horizontal="center" wrapText="1"/>
    </xf>
    <xf numFmtId="4" fontId="123" fillId="2" borderId="39" xfId="0" applyNumberFormat="1" applyFont="1" applyFill="1" applyBorder="1" applyAlignment="1">
      <alignment horizontal="right"/>
    </xf>
    <xf numFmtId="0" fontId="124" fillId="2" borderId="34" xfId="0" applyNumberFormat="1" applyFont="1" applyFill="1" applyBorder="1" applyAlignment="1">
      <alignment horizontal="left"/>
    </xf>
    <xf numFmtId="0" fontId="125" fillId="2" borderId="35" xfId="0" applyNumberFormat="1" applyFont="1" applyFill="1" applyBorder="1" applyAlignment="1">
      <alignment horizontal="center"/>
    </xf>
    <xf numFmtId="0" fontId="126" fillId="2" borderId="35" xfId="0" applyNumberFormat="1" applyFont="1" applyFill="1" applyBorder="1" applyAlignment="1">
      <alignment horizontal="left"/>
    </xf>
    <xf numFmtId="49" fontId="127" fillId="2" borderId="35" xfId="0" applyNumberFormat="1" applyFont="1" applyFill="1" applyBorder="1" applyAlignment="1"/>
    <xf numFmtId="0" fontId="128" fillId="2" borderId="35" xfId="0" applyNumberFormat="1" applyFont="1" applyFill="1" applyBorder="1" applyAlignment="1"/>
    <xf numFmtId="0" fontId="129" fillId="2" borderId="1" xfId="0" applyNumberFormat="1" applyFont="1" applyFill="1" applyBorder="1" applyAlignment="1">
      <alignment horizontal="center"/>
    </xf>
    <xf numFmtId="49" fontId="29" fillId="2" borderId="11" xfId="0" applyNumberFormat="1" applyFont="1" applyFill="1" applyBorder="1" applyAlignment="1">
      <alignment horizontal="center" vertical="center" wrapText="1"/>
    </xf>
    <xf numFmtId="49" fontId="33" fillId="2" borderId="14" xfId="0" applyNumberFormat="1" applyFont="1" applyFill="1" applyBorder="1" applyAlignment="1">
      <alignment horizontal="center" vertical="center" wrapText="1"/>
    </xf>
    <xf numFmtId="49" fontId="37" fillId="2" borderId="17" xfId="0" applyNumberFormat="1" applyFont="1" applyFill="1" applyBorder="1" applyAlignment="1">
      <alignment horizontal="center" vertical="center" wrapText="1"/>
    </xf>
    <xf numFmtId="49" fontId="28" fillId="2" borderId="10" xfId="0" applyNumberFormat="1" applyFont="1" applyFill="1" applyBorder="1" applyAlignment="1">
      <alignment horizontal="center" vertical="center" wrapText="1"/>
    </xf>
    <xf numFmtId="49" fontId="32" fillId="2" borderId="13" xfId="0" applyNumberFormat="1" applyFont="1" applyFill="1" applyBorder="1" applyAlignment="1">
      <alignment horizontal="center" vertical="center" wrapText="1"/>
    </xf>
    <xf numFmtId="49" fontId="36" fillId="2" borderId="16" xfId="0" applyNumberFormat="1" applyFont="1" applyFill="1" applyBorder="1" applyAlignment="1">
      <alignment horizontal="center" vertical="center" wrapText="1"/>
    </xf>
    <xf numFmtId="0" fontId="23" fillId="2" borderId="1" xfId="0" applyNumberFormat="1" applyFont="1" applyFill="1" applyBorder="1" applyAlignment="1">
      <alignment horizontal="center"/>
    </xf>
    <xf numFmtId="0" fontId="27" fillId="2" borderId="10" xfId="0" applyNumberFormat="1" applyFont="1" applyFill="1" applyBorder="1" applyAlignment="1">
      <alignment horizontal="center" vertical="center" wrapText="1"/>
    </xf>
    <xf numFmtId="0" fontId="31" fillId="2" borderId="13" xfId="0" applyNumberFormat="1" applyFont="1" applyFill="1" applyBorder="1" applyAlignment="1">
      <alignment horizontal="center" vertical="center" wrapText="1"/>
    </xf>
    <xf numFmtId="0" fontId="35" fillId="2" borderId="16" xfId="0" applyNumberFormat="1" applyFont="1" applyFill="1" applyBorder="1" applyAlignment="1">
      <alignment horizontal="center" vertical="center" wrapText="1"/>
    </xf>
    <xf numFmtId="0" fontId="26" fillId="2" borderId="9" xfId="0" applyNumberFormat="1" applyFont="1" applyFill="1" applyBorder="1" applyAlignment="1">
      <alignment horizontal="center" vertical="center" wrapText="1"/>
    </xf>
    <xf numFmtId="0" fontId="30" fillId="2" borderId="12" xfId="0" applyNumberFormat="1" applyFont="1" applyFill="1" applyBorder="1" applyAlignment="1">
      <alignment horizontal="center" vertical="center" wrapText="1"/>
    </xf>
    <xf numFmtId="0" fontId="34" fillId="2" borderId="15" xfId="0" applyNumberFormat="1" applyFont="1" applyFill="1" applyBorder="1" applyAlignment="1">
      <alignment horizontal="center" vertical="center" wrapText="1"/>
    </xf>
    <xf numFmtId="0" fontId="1" fillId="2" borderId="1" xfId="0" applyNumberFormat="1" applyFont="1" applyFill="1" applyBorder="1" applyAlignment="1">
      <alignment horizontal="center"/>
    </xf>
    <xf numFmtId="0" fontId="9" fillId="2" borderId="1" xfId="0" applyNumberFormat="1" applyFont="1" applyFill="1" applyBorder="1" applyAlignment="1">
      <alignment horizontal="center"/>
    </xf>
    <xf numFmtId="49" fontId="15" fillId="2" borderId="6" xfId="0" applyNumberFormat="1" applyFont="1" applyFill="1" applyBorder="1" applyAlignment="1">
      <alignment horizontal="left" wrapText="1"/>
    </xf>
    <xf numFmtId="49" fontId="16" fillId="2" borderId="6" xfId="0" applyNumberFormat="1" applyFont="1" applyFill="1" applyBorder="1" applyAlignment="1">
      <alignment wrapText="1"/>
    </xf>
    <xf numFmtId="49" fontId="17" fillId="2" borderId="7" xfId="0" applyNumberFormat="1" applyFont="1" applyFill="1" applyBorder="1" applyAlignment="1">
      <alignment horizontal="left" wrapText="1"/>
    </xf>
    <xf numFmtId="0" fontId="66" fillId="2" borderId="36" xfId="0" applyNumberFormat="1" applyFont="1" applyFill="1" applyBorder="1" applyAlignment="1">
      <alignment horizontal="center" vertical="center" wrapText="1"/>
    </xf>
    <xf numFmtId="0" fontId="69" fillId="2" borderId="37" xfId="0" applyNumberFormat="1" applyFont="1" applyFill="1" applyBorder="1" applyAlignment="1">
      <alignment horizontal="center" vertical="center" wrapText="1"/>
    </xf>
    <xf numFmtId="0" fontId="65" fillId="2" borderId="9" xfId="0" applyNumberFormat="1" applyFont="1" applyFill="1" applyBorder="1" applyAlignment="1">
      <alignment horizontal="center" vertical="center"/>
    </xf>
    <xf numFmtId="0" fontId="68" fillId="2" borderId="12" xfId="0" applyNumberFormat="1" applyFont="1" applyFill="1" applyBorder="1" applyAlignment="1">
      <alignment horizontal="center" vertical="center"/>
    </xf>
    <xf numFmtId="0" fontId="74" fillId="2" borderId="15" xfId="0" applyNumberFormat="1" applyFont="1" applyFill="1" applyBorder="1" applyAlignment="1">
      <alignment horizontal="center" vertical="center"/>
    </xf>
    <xf numFmtId="49" fontId="67" fillId="2" borderId="10" xfId="0" applyNumberFormat="1" applyFont="1" applyFill="1" applyBorder="1" applyAlignment="1">
      <alignment horizontal="center" vertical="center"/>
    </xf>
    <xf numFmtId="49" fontId="70" fillId="2" borderId="13" xfId="0" applyNumberFormat="1" applyFont="1" applyFill="1" applyBorder="1" applyAlignment="1">
      <alignment horizontal="center" vertical="center"/>
    </xf>
    <xf numFmtId="49" fontId="106" fillId="2" borderId="1" xfId="0" applyNumberFormat="1" applyFont="1" applyFill="1" applyBorder="1" applyAlignment="1">
      <alignment horizontal="right"/>
    </xf>
    <xf numFmtId="0" fontId="109" fillId="2" borderId="33" xfId="0" applyNumberFormat="1" applyFont="1" applyFill="1" applyBorder="1" applyAlignment="1">
      <alignment horizontal="center" vertical="center" wrapText="1"/>
    </xf>
    <xf numFmtId="49" fontId="79" fillId="2" borderId="25" xfId="0" applyNumberFormat="1" applyFont="1" applyFill="1" applyBorder="1" applyAlignment="1">
      <alignment horizontal="center" wrapText="1"/>
    </xf>
    <xf numFmtId="0" fontId="2" fillId="2" borderId="1" xfId="0" applyNumberFormat="1" applyFont="1" applyFill="1" applyBorder="1" applyAlignment="1">
      <alignment horizontal="lef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2161289</xdr:colOff>
      <xdr:row>27</xdr:row>
      <xdr:rowOff>47625</xdr:rowOff>
    </xdr:to>
    <xdr:grpSp>
      <xdr:nvGrpSpPr>
        <xdr:cNvPr id="2" name="Group 0"/>
        <xdr:cNvGrpSpPr/>
      </xdr:nvGrpSpPr>
      <xdr:grpSpPr>
        <a:xfrm>
          <a:off x="0" y="4305300"/>
          <a:ext cx="5445509" cy="367665"/>
          <a:chOff x="0" y="0"/>
          <a:chExt cx="1023" cy="36"/>
        </a:xfrm>
      </xdr:grpSpPr>
      <xdr:sp macro="" textlink="">
        <xdr:nvSpPr>
          <xdr:cNvPr id="3"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a:t>
            </a:r>
          </a:p>
        </xdr:txBody>
      </xdr:sp>
      <xdr:sp macro="" textlink="">
        <xdr:nvSpPr>
          <xdr:cNvPr id="4"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5"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6"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7"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8"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9"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28</xdr:row>
      <xdr:rowOff>76200</xdr:rowOff>
    </xdr:from>
    <xdr:to>
      <xdr:col>2</xdr:col>
      <xdr:colOff>2161289</xdr:colOff>
      <xdr:row>31</xdr:row>
      <xdr:rowOff>66675</xdr:rowOff>
    </xdr:to>
    <xdr:grpSp>
      <xdr:nvGrpSpPr>
        <xdr:cNvPr id="10" name="Group 0"/>
        <xdr:cNvGrpSpPr/>
      </xdr:nvGrpSpPr>
      <xdr:grpSpPr>
        <a:xfrm>
          <a:off x="0" y="4861560"/>
          <a:ext cx="5445509" cy="470535"/>
          <a:chOff x="0" y="0"/>
          <a:chExt cx="1023" cy="50"/>
        </a:xfrm>
      </xdr:grpSpPr>
      <xdr:sp macro="" textlink="">
        <xdr:nvSpPr>
          <xdr:cNvPr id="11" name="Shape 1"/>
          <xdr:cNvSpPr/>
        </xdr:nvSpPr>
        <xdr:spPr>
          <a:xfrm>
            <a:off x="1" y="1"/>
            <a:ext cx="347" cy="27"/>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Руководитель финансово-экономической службы</a:t>
            </a:r>
          </a:p>
        </xdr:txBody>
      </xdr:sp>
      <xdr:sp macro="" textlink="">
        <xdr:nvSpPr>
          <xdr:cNvPr id="12" name="Shape 1"/>
          <xdr:cNvSpPr/>
        </xdr:nvSpPr>
        <xdr:spPr>
          <a:xfrm>
            <a:off x="404" y="1"/>
            <a:ext cx="165" cy="27"/>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13" name="Shape 1"/>
          <xdr:cNvSpPr/>
        </xdr:nvSpPr>
        <xdr:spPr>
          <a:xfrm>
            <a:off x="404" y="29"/>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14" name="Shape 1"/>
          <xdr:cNvSpPr/>
        </xdr:nvSpPr>
        <xdr:spPr>
          <a:xfrm>
            <a:off x="404" y="29"/>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15" name="Shape 1"/>
          <xdr:cNvSpPr/>
        </xdr:nvSpPr>
        <xdr:spPr>
          <a:xfrm>
            <a:off x="625" y="1"/>
            <a:ext cx="347" cy="27"/>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16" name="Shape 1"/>
          <xdr:cNvSpPr/>
        </xdr:nvSpPr>
        <xdr:spPr>
          <a:xfrm>
            <a:off x="625" y="29"/>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17" name="Shape 1"/>
          <xdr:cNvSpPr/>
        </xdr:nvSpPr>
        <xdr:spPr>
          <a:xfrm>
            <a:off x="625" y="29"/>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twoCellAnchor>
    <xdr:from>
      <xdr:col>0</xdr:col>
      <xdr:colOff>0</xdr:colOff>
      <xdr:row>32</xdr:row>
      <xdr:rowOff>95250</xdr:rowOff>
    </xdr:from>
    <xdr:to>
      <xdr:col>2</xdr:col>
      <xdr:colOff>2161289</xdr:colOff>
      <xdr:row>34</xdr:row>
      <xdr:rowOff>114300</xdr:rowOff>
    </xdr:to>
    <xdr:grpSp>
      <xdr:nvGrpSpPr>
        <xdr:cNvPr id="18" name="Group 0"/>
        <xdr:cNvGrpSpPr/>
      </xdr:nvGrpSpPr>
      <xdr:grpSpPr>
        <a:xfrm>
          <a:off x="0" y="5520690"/>
          <a:ext cx="5445509" cy="339090"/>
          <a:chOff x="0" y="0"/>
          <a:chExt cx="1023" cy="36"/>
        </a:xfrm>
      </xdr:grpSpPr>
      <xdr:sp macro="" textlink="">
        <xdr:nvSpPr>
          <xdr:cNvPr id="19" name="Shape 1"/>
          <xdr:cNvSpPr/>
        </xdr:nvSpPr>
        <xdr:spPr>
          <a:xfrm>
            <a:off x="1" y="1"/>
            <a:ext cx="347" cy="13"/>
          </a:xfrm>
          <a:prstGeom prst="rect">
            <a:avLst/>
          </a:prstGeom>
          <a:noFill/>
          <a:ln>
            <a:solidFill>
              <a:srgbClr val="FFFFFF"/>
            </a:solidFill>
            <a:prstDash val="solid"/>
          </a:ln>
        </xdr:spPr>
        <xdr:txBody>
          <a:bodyPr lIns="0" tIns="0" rIns="0" bIns="0" rtlCol="0" anchor="b"/>
          <a:lstStyle/>
          <a:p>
            <a:pPr algn="ctr"/>
            <a:r>
              <a:rPr lang="en-US" sz="800" u="none">
                <a:solidFill>
                  <a:srgbClr val="000000"/>
                </a:solidFill>
                <a:latin typeface="Sans Serif"/>
              </a:rPr>
              <a:t>Главный бухгалтер</a:t>
            </a:r>
          </a:p>
        </xdr:txBody>
      </xdr:sp>
      <xdr:sp macro="" textlink="">
        <xdr:nvSpPr>
          <xdr:cNvPr id="20" name="Shape 1"/>
          <xdr:cNvSpPr/>
        </xdr:nvSpPr>
        <xdr:spPr>
          <a:xfrm>
            <a:off x="404" y="1"/>
            <a:ext cx="165" cy="13"/>
          </a:xfrm>
          <a:prstGeom prst="rect">
            <a:avLst/>
          </a:prstGeom>
          <a:noFill/>
          <a:ln>
            <a:solidFill>
              <a:srgbClr val="FFFFFF"/>
            </a:solidFill>
            <a:prstDash val="solid"/>
          </a:ln>
        </xdr:spPr>
        <xdr:txBody>
          <a:bodyPr lIns="0" tIns="0" rIns="0" bIns="0" rtlCol="0" anchor="b"/>
          <a:lstStyle/>
          <a:p>
            <a:pPr algn="l"/>
            <a:endParaRPr/>
          </a:p>
        </xdr:txBody>
      </xdr:sp>
      <xdr:sp macro="" textlink="">
        <xdr:nvSpPr>
          <xdr:cNvPr id="21" name="Shape 1"/>
          <xdr:cNvSpPr/>
        </xdr:nvSpPr>
        <xdr:spPr>
          <a:xfrm>
            <a:off x="404" y="15"/>
            <a:ext cx="165"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(подпись)</a:t>
            </a:r>
          </a:p>
        </xdr:txBody>
      </xdr:sp>
      <xdr:sp macro="" textlink="">
        <xdr:nvSpPr>
          <xdr:cNvPr id="22" name="Shape 1"/>
          <xdr:cNvSpPr/>
        </xdr:nvSpPr>
        <xdr:spPr>
          <a:xfrm>
            <a:off x="404" y="15"/>
            <a:ext cx="165"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sp macro="" textlink="">
        <xdr:nvSpPr>
          <xdr:cNvPr id="23" name="Shape 1"/>
          <xdr:cNvSpPr/>
        </xdr:nvSpPr>
        <xdr:spPr>
          <a:xfrm>
            <a:off x="625" y="1"/>
            <a:ext cx="347" cy="13"/>
          </a:xfrm>
          <a:prstGeom prst="rect">
            <a:avLst/>
          </a:prstGeom>
          <a:noFill/>
          <a:ln>
            <a:solidFill>
              <a:srgbClr val="FFFFFF"/>
            </a:solidFill>
            <a:prstDash val="solid"/>
          </a:ln>
        </xdr:spPr>
        <xdr:txBody>
          <a:bodyPr lIns="0" tIns="0" rIns="0" bIns="0" rtlCol="0" anchor="b"/>
          <a:lstStyle/>
          <a:p>
            <a:pPr algn="ctr"/>
            <a:endParaRPr/>
          </a:p>
        </xdr:txBody>
      </xdr:sp>
      <xdr:sp macro="" textlink="">
        <xdr:nvSpPr>
          <xdr:cNvPr id="24" name="Shape 1"/>
          <xdr:cNvSpPr/>
        </xdr:nvSpPr>
        <xdr:spPr>
          <a:xfrm>
            <a:off x="625" y="15"/>
            <a:ext cx="347" cy="13"/>
          </a:xfrm>
          <a:prstGeom prst="rect">
            <a:avLst/>
          </a:prstGeom>
          <a:noFill/>
          <a:ln>
            <a:solidFill>
              <a:srgbClr val="FFFFFF"/>
            </a:solidFill>
            <a:prstDash val="solid"/>
          </a:ln>
        </xdr:spPr>
        <xdr:txBody>
          <a:bodyPr lIns="0" tIns="0" rIns="0" bIns="0" rtlCol="0" anchor="t"/>
          <a:lstStyle/>
          <a:p>
            <a:pPr algn="ctr"/>
            <a:r>
              <a:rPr lang="en-US" sz="800" u="none">
                <a:solidFill>
                  <a:srgbClr val="000000"/>
                </a:solidFill>
                <a:latin typeface="Sans Serif"/>
              </a:rPr>
              <a:t>(расшифровка подписи)</a:t>
            </a:r>
          </a:p>
        </xdr:txBody>
      </xdr:sp>
      <xdr:sp macro="" textlink="">
        <xdr:nvSpPr>
          <xdr:cNvPr id="25" name="Shape 1"/>
          <xdr:cNvSpPr/>
        </xdr:nvSpPr>
        <xdr:spPr>
          <a:xfrm>
            <a:off x="625" y="15"/>
            <a:ext cx="347" cy="0"/>
          </a:xfrm>
          <a:prstGeom prst="line">
            <a:avLst/>
          </a:prstGeom>
          <a:ln w="10795">
            <a:solidFill>
              <a:srgbClr val="000000"/>
            </a:solidFill>
          </a:ln>
        </xdr:spPr>
        <xdr:txBody>
          <a:bodyPr rtlCol="0" anchor="t"/>
          <a:lstStyle/>
          <a:p>
            <a:pPr algn="l">
              <a:defRPr/>
            </a:pPr>
            <a:endParaRPr lang="en-US" sz="1100">
              <a:solidFill>
                <a:srgbClr val="000000"/>
              </a:solidFill>
            </a:endParaRPr>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F88"/>
  <sheetViews>
    <sheetView showGridLines="0" topLeftCell="A77"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4.4">
      <c r="A1" s="118"/>
      <c r="B1" s="118"/>
      <c r="C1" s="118"/>
      <c r="D1" s="118"/>
      <c r="E1" s="1"/>
      <c r="F1" s="2"/>
    </row>
    <row r="2" spans="1:6" ht="14.4">
      <c r="A2" s="118" t="s">
        <v>1</v>
      </c>
      <c r="B2" s="118"/>
      <c r="C2" s="118"/>
      <c r="D2" s="118"/>
      <c r="E2" s="3"/>
      <c r="F2" s="4" t="s">
        <v>2</v>
      </c>
    </row>
    <row r="3" spans="1:6" ht="14.4">
      <c r="A3" s="5"/>
      <c r="B3" s="5"/>
      <c r="C3" s="5"/>
      <c r="D3" s="5"/>
      <c r="E3" s="6" t="s">
        <v>3</v>
      </c>
      <c r="F3" s="7" t="s">
        <v>4</v>
      </c>
    </row>
    <row r="4" spans="1:6" ht="14.4">
      <c r="A4" s="119" t="s">
        <v>6</v>
      </c>
      <c r="B4" s="119"/>
      <c r="C4" s="119"/>
      <c r="D4" s="119"/>
      <c r="E4" s="8" t="s">
        <v>5</v>
      </c>
      <c r="F4" s="9" t="s">
        <v>7</v>
      </c>
    </row>
    <row r="5" spans="1:6" ht="14.4">
      <c r="A5" s="10"/>
      <c r="B5" s="10"/>
      <c r="C5" s="10"/>
      <c r="D5" s="10"/>
      <c r="E5" s="8" t="s">
        <v>8</v>
      </c>
      <c r="F5" s="11" t="s">
        <v>18</v>
      </c>
    </row>
    <row r="6" spans="1:6" ht="14.4">
      <c r="A6" s="12" t="s">
        <v>9</v>
      </c>
      <c r="B6" s="120" t="s">
        <v>14</v>
      </c>
      <c r="C6" s="121"/>
      <c r="D6" s="121"/>
      <c r="E6" s="8" t="s">
        <v>10</v>
      </c>
      <c r="F6" s="11" t="s">
        <v>19</v>
      </c>
    </row>
    <row r="7" spans="1:6" ht="14.4">
      <c r="A7" s="12" t="s">
        <v>11</v>
      </c>
      <c r="B7" s="122" t="s">
        <v>15</v>
      </c>
      <c r="C7" s="122"/>
      <c r="D7" s="122"/>
      <c r="E7" s="8" t="s">
        <v>12</v>
      </c>
      <c r="F7" s="13" t="s">
        <v>20</v>
      </c>
    </row>
    <row r="8" spans="1:6" ht="14.4">
      <c r="A8" s="12" t="s">
        <v>16</v>
      </c>
      <c r="B8" s="12"/>
      <c r="C8" s="12"/>
      <c r="D8" s="14"/>
      <c r="E8" s="8"/>
      <c r="F8" s="15"/>
    </row>
    <row r="9" spans="1:6" ht="14.4">
      <c r="A9" s="12" t="s">
        <v>17</v>
      </c>
      <c r="B9" s="12"/>
      <c r="C9" s="16"/>
      <c r="D9" s="14"/>
      <c r="E9" s="8" t="s">
        <v>0</v>
      </c>
      <c r="F9" s="17" t="s">
        <v>13</v>
      </c>
    </row>
    <row r="10" spans="1:6" ht="20.25" customHeight="1">
      <c r="A10" s="111" t="s">
        <v>21</v>
      </c>
      <c r="B10" s="111"/>
      <c r="C10" s="111"/>
      <c r="D10" s="111"/>
      <c r="E10" s="18"/>
      <c r="F10" s="19"/>
    </row>
    <row r="11" spans="1:6" ht="4.2" customHeight="1">
      <c r="A11" s="115" t="s">
        <v>22</v>
      </c>
      <c r="B11" s="112" t="s">
        <v>23</v>
      </c>
      <c r="C11" s="112" t="s">
        <v>24</v>
      </c>
      <c r="D11" s="108" t="s">
        <v>25</v>
      </c>
      <c r="E11" s="108" t="s">
        <v>26</v>
      </c>
      <c r="F11" s="105" t="s">
        <v>27</v>
      </c>
    </row>
    <row r="12" spans="1:6" ht="3.6" customHeight="1">
      <c r="A12" s="116"/>
      <c r="B12" s="113"/>
      <c r="C12" s="113"/>
      <c r="D12" s="109"/>
      <c r="E12" s="109"/>
      <c r="F12" s="106"/>
    </row>
    <row r="13" spans="1:6" ht="3" customHeight="1">
      <c r="A13" s="116"/>
      <c r="B13" s="113"/>
      <c r="C13" s="113"/>
      <c r="D13" s="109"/>
      <c r="E13" s="109"/>
      <c r="F13" s="106"/>
    </row>
    <row r="14" spans="1:6" ht="3" customHeight="1">
      <c r="A14" s="116"/>
      <c r="B14" s="113"/>
      <c r="C14" s="113"/>
      <c r="D14" s="109"/>
      <c r="E14" s="109"/>
      <c r="F14" s="106"/>
    </row>
    <row r="15" spans="1:6" ht="3" customHeight="1">
      <c r="A15" s="116"/>
      <c r="B15" s="113"/>
      <c r="C15" s="113"/>
      <c r="D15" s="109"/>
      <c r="E15" s="109"/>
      <c r="F15" s="106"/>
    </row>
    <row r="16" spans="1:6" ht="3" customHeight="1">
      <c r="A16" s="116"/>
      <c r="B16" s="113"/>
      <c r="C16" s="113"/>
      <c r="D16" s="109"/>
      <c r="E16" s="109"/>
      <c r="F16" s="106"/>
    </row>
    <row r="17" spans="1:6" ht="23.4" customHeight="1">
      <c r="A17" s="117"/>
      <c r="B17" s="114"/>
      <c r="C17" s="114"/>
      <c r="D17" s="110"/>
      <c r="E17" s="110"/>
      <c r="F17" s="107"/>
    </row>
    <row r="18" spans="1:6" ht="12.6" customHeight="1">
      <c r="A18" s="20">
        <v>1</v>
      </c>
      <c r="B18" s="21">
        <v>2</v>
      </c>
      <c r="C18" s="22">
        <v>3</v>
      </c>
      <c r="D18" s="23" t="s">
        <v>28</v>
      </c>
      <c r="E18" s="24" t="s">
        <v>29</v>
      </c>
      <c r="F18" s="25" t="s">
        <v>30</v>
      </c>
    </row>
    <row r="19" spans="1:6" ht="14.4">
      <c r="A19" s="26" t="s">
        <v>31</v>
      </c>
      <c r="B19" s="27" t="s">
        <v>32</v>
      </c>
      <c r="C19" s="28" t="s">
        <v>33</v>
      </c>
      <c r="D19" s="29">
        <v>68528340.989999995</v>
      </c>
      <c r="E19" s="30">
        <v>43488501.93</v>
      </c>
      <c r="F19" s="29">
        <f>IF(OR(D19="-",IF(E19="-",0,E19)&gt;=IF(D19="-",0,D19)),"-",IF(D19="-",0,D19)-IF(E19="-",0,E19))</f>
        <v>25039839.059999995</v>
      </c>
    </row>
    <row r="20" spans="1:6" ht="14.4">
      <c r="A20" s="31" t="s">
        <v>34</v>
      </c>
      <c r="B20" s="32"/>
      <c r="C20" s="33"/>
      <c r="D20" s="34"/>
      <c r="E20" s="34"/>
      <c r="F20" s="35"/>
    </row>
    <row r="21" spans="1:6" ht="14.4">
      <c r="A21" s="36" t="s">
        <v>35</v>
      </c>
      <c r="B21" s="37" t="s">
        <v>32</v>
      </c>
      <c r="C21" s="38" t="s">
        <v>36</v>
      </c>
      <c r="D21" s="39">
        <v>15028000</v>
      </c>
      <c r="E21" s="39">
        <v>10553215.130000001</v>
      </c>
      <c r="F21" s="40">
        <f t="shared" ref="F21:F52" si="0">IF(OR(D21="-",IF(E21="-",0,E21)&gt;=IF(D21="-",0,D21)),"-",IF(D21="-",0,D21)-IF(E21="-",0,E21))</f>
        <v>4474784.8699999992</v>
      </c>
    </row>
    <row r="22" spans="1:6" ht="14.4">
      <c r="A22" s="36" t="s">
        <v>37</v>
      </c>
      <c r="B22" s="37" t="s">
        <v>32</v>
      </c>
      <c r="C22" s="38" t="s">
        <v>38</v>
      </c>
      <c r="D22" s="39">
        <v>6006900</v>
      </c>
      <c r="E22" s="39">
        <v>4458325.43</v>
      </c>
      <c r="F22" s="40">
        <f t="shared" si="0"/>
        <v>1548574.5700000003</v>
      </c>
    </row>
    <row r="23" spans="1:6" ht="14.4">
      <c r="A23" s="36" t="s">
        <v>39</v>
      </c>
      <c r="B23" s="37" t="s">
        <v>32</v>
      </c>
      <c r="C23" s="38" t="s">
        <v>40</v>
      </c>
      <c r="D23" s="39">
        <v>6006900</v>
      </c>
      <c r="E23" s="39">
        <v>4458325.43</v>
      </c>
      <c r="F23" s="40">
        <f t="shared" si="0"/>
        <v>1548574.5700000003</v>
      </c>
    </row>
    <row r="24" spans="1:6" ht="84.6" customHeight="1">
      <c r="A24" s="41" t="s">
        <v>41</v>
      </c>
      <c r="B24" s="37" t="s">
        <v>32</v>
      </c>
      <c r="C24" s="38" t="s">
        <v>42</v>
      </c>
      <c r="D24" s="39">
        <v>6006900</v>
      </c>
      <c r="E24" s="39">
        <v>4194594.2300000004</v>
      </c>
      <c r="F24" s="40">
        <f t="shared" si="0"/>
        <v>1812305.7699999996</v>
      </c>
    </row>
    <row r="25" spans="1:6" ht="103.35" customHeight="1">
      <c r="A25" s="41" t="s">
        <v>43</v>
      </c>
      <c r="B25" s="37" t="s">
        <v>32</v>
      </c>
      <c r="C25" s="38" t="s">
        <v>44</v>
      </c>
      <c r="D25" s="39" t="s">
        <v>45</v>
      </c>
      <c r="E25" s="39">
        <v>4194253.49</v>
      </c>
      <c r="F25" s="40" t="str">
        <f t="shared" si="0"/>
        <v>-</v>
      </c>
    </row>
    <row r="26" spans="1:6" ht="103.35" customHeight="1">
      <c r="A26" s="41" t="s">
        <v>46</v>
      </c>
      <c r="B26" s="37" t="s">
        <v>32</v>
      </c>
      <c r="C26" s="38" t="s">
        <v>47</v>
      </c>
      <c r="D26" s="39" t="s">
        <v>45</v>
      </c>
      <c r="E26" s="39">
        <v>340.74</v>
      </c>
      <c r="F26" s="40" t="str">
        <f t="shared" si="0"/>
        <v>-</v>
      </c>
    </row>
    <row r="27" spans="1:6" ht="84.6" customHeight="1">
      <c r="A27" s="41" t="s">
        <v>48</v>
      </c>
      <c r="B27" s="37" t="s">
        <v>32</v>
      </c>
      <c r="C27" s="38" t="s">
        <v>49</v>
      </c>
      <c r="D27" s="39" t="s">
        <v>45</v>
      </c>
      <c r="E27" s="39">
        <v>98896.57</v>
      </c>
      <c r="F27" s="40" t="str">
        <f t="shared" si="0"/>
        <v>-</v>
      </c>
    </row>
    <row r="28" spans="1:6" ht="103.35" customHeight="1">
      <c r="A28" s="41" t="s">
        <v>50</v>
      </c>
      <c r="B28" s="37" t="s">
        <v>32</v>
      </c>
      <c r="C28" s="38" t="s">
        <v>51</v>
      </c>
      <c r="D28" s="39" t="s">
        <v>45</v>
      </c>
      <c r="E28" s="39">
        <v>98896.57</v>
      </c>
      <c r="F28" s="40" t="str">
        <f t="shared" si="0"/>
        <v>-</v>
      </c>
    </row>
    <row r="29" spans="1:6" ht="65.7" customHeight="1">
      <c r="A29" s="41" t="s">
        <v>52</v>
      </c>
      <c r="B29" s="37" t="s">
        <v>32</v>
      </c>
      <c r="C29" s="38" t="s">
        <v>53</v>
      </c>
      <c r="D29" s="39" t="s">
        <v>45</v>
      </c>
      <c r="E29" s="39">
        <v>68778.47</v>
      </c>
      <c r="F29" s="40" t="str">
        <f t="shared" si="0"/>
        <v>-</v>
      </c>
    </row>
    <row r="30" spans="1:6" ht="84.6" customHeight="1">
      <c r="A30" s="41" t="s">
        <v>54</v>
      </c>
      <c r="B30" s="37" t="s">
        <v>32</v>
      </c>
      <c r="C30" s="38" t="s">
        <v>55</v>
      </c>
      <c r="D30" s="39" t="s">
        <v>45</v>
      </c>
      <c r="E30" s="39">
        <v>68398.47</v>
      </c>
      <c r="F30" s="40" t="str">
        <f t="shared" si="0"/>
        <v>-</v>
      </c>
    </row>
    <row r="31" spans="1:6" ht="84.6" customHeight="1">
      <c r="A31" s="41" t="s">
        <v>56</v>
      </c>
      <c r="B31" s="37" t="s">
        <v>32</v>
      </c>
      <c r="C31" s="38" t="s">
        <v>57</v>
      </c>
      <c r="D31" s="39" t="s">
        <v>45</v>
      </c>
      <c r="E31" s="39">
        <v>380</v>
      </c>
      <c r="F31" s="40" t="str">
        <f t="shared" si="0"/>
        <v>-</v>
      </c>
    </row>
    <row r="32" spans="1:6" ht="103.35" customHeight="1">
      <c r="A32" s="41" t="s">
        <v>58</v>
      </c>
      <c r="B32" s="37" t="s">
        <v>32</v>
      </c>
      <c r="C32" s="38" t="s">
        <v>59</v>
      </c>
      <c r="D32" s="39" t="s">
        <v>45</v>
      </c>
      <c r="E32" s="39">
        <v>14796.9</v>
      </c>
      <c r="F32" s="40" t="str">
        <f t="shared" si="0"/>
        <v>-</v>
      </c>
    </row>
    <row r="33" spans="1:6" ht="122.25" customHeight="1">
      <c r="A33" s="41" t="s">
        <v>60</v>
      </c>
      <c r="B33" s="37" t="s">
        <v>32</v>
      </c>
      <c r="C33" s="38" t="s">
        <v>61</v>
      </c>
      <c r="D33" s="39" t="s">
        <v>45</v>
      </c>
      <c r="E33" s="39">
        <v>14796.9</v>
      </c>
      <c r="F33" s="40" t="str">
        <f t="shared" si="0"/>
        <v>-</v>
      </c>
    </row>
    <row r="34" spans="1:6" ht="46.95" customHeight="1">
      <c r="A34" s="36" t="s">
        <v>62</v>
      </c>
      <c r="B34" s="37" t="s">
        <v>32</v>
      </c>
      <c r="C34" s="38" t="s">
        <v>63</v>
      </c>
      <c r="D34" s="39" t="s">
        <v>45</v>
      </c>
      <c r="E34" s="39">
        <v>42109.32</v>
      </c>
      <c r="F34" s="40" t="str">
        <f t="shared" si="0"/>
        <v>-</v>
      </c>
    </row>
    <row r="35" spans="1:6" ht="75.150000000000006" customHeight="1">
      <c r="A35" s="41" t="s">
        <v>64</v>
      </c>
      <c r="B35" s="37" t="s">
        <v>32</v>
      </c>
      <c r="C35" s="38" t="s">
        <v>65</v>
      </c>
      <c r="D35" s="39" t="s">
        <v>45</v>
      </c>
      <c r="E35" s="39">
        <v>42109.32</v>
      </c>
      <c r="F35" s="40" t="str">
        <f t="shared" si="0"/>
        <v>-</v>
      </c>
    </row>
    <row r="36" spans="1:6" ht="46.95" customHeight="1">
      <c r="A36" s="36" t="s">
        <v>66</v>
      </c>
      <c r="B36" s="37" t="s">
        <v>32</v>
      </c>
      <c r="C36" s="38" t="s">
        <v>67</v>
      </c>
      <c r="D36" s="39" t="s">
        <v>45</v>
      </c>
      <c r="E36" s="39">
        <v>39149.94</v>
      </c>
      <c r="F36" s="40" t="str">
        <f t="shared" si="0"/>
        <v>-</v>
      </c>
    </row>
    <row r="37" spans="1:6" ht="75.150000000000006" customHeight="1">
      <c r="A37" s="41" t="s">
        <v>68</v>
      </c>
      <c r="B37" s="37" t="s">
        <v>32</v>
      </c>
      <c r="C37" s="38" t="s">
        <v>69</v>
      </c>
      <c r="D37" s="39" t="s">
        <v>45</v>
      </c>
      <c r="E37" s="39">
        <v>39149.94</v>
      </c>
      <c r="F37" s="40" t="str">
        <f t="shared" si="0"/>
        <v>-</v>
      </c>
    </row>
    <row r="38" spans="1:6" ht="14.4">
      <c r="A38" s="36" t="s">
        <v>70</v>
      </c>
      <c r="B38" s="37" t="s">
        <v>32</v>
      </c>
      <c r="C38" s="38" t="s">
        <v>71</v>
      </c>
      <c r="D38" s="39">
        <v>2864700</v>
      </c>
      <c r="E38" s="39">
        <v>2645401.63</v>
      </c>
      <c r="F38" s="40">
        <f t="shared" si="0"/>
        <v>219298.37000000011</v>
      </c>
    </row>
    <row r="39" spans="1:6" ht="14.4">
      <c r="A39" s="36" t="s">
        <v>72</v>
      </c>
      <c r="B39" s="37" t="s">
        <v>32</v>
      </c>
      <c r="C39" s="38" t="s">
        <v>73</v>
      </c>
      <c r="D39" s="39">
        <v>2864700</v>
      </c>
      <c r="E39" s="39">
        <v>2645401.63</v>
      </c>
      <c r="F39" s="40">
        <f t="shared" si="0"/>
        <v>219298.37000000011</v>
      </c>
    </row>
    <row r="40" spans="1:6" ht="14.4">
      <c r="A40" s="36" t="s">
        <v>72</v>
      </c>
      <c r="B40" s="37" t="s">
        <v>32</v>
      </c>
      <c r="C40" s="38" t="s">
        <v>74</v>
      </c>
      <c r="D40" s="39">
        <v>2864700</v>
      </c>
      <c r="E40" s="39">
        <v>2645401.63</v>
      </c>
      <c r="F40" s="40">
        <f t="shared" si="0"/>
        <v>219298.37000000011</v>
      </c>
    </row>
    <row r="41" spans="1:6" ht="37.65" customHeight="1">
      <c r="A41" s="36" t="s">
        <v>75</v>
      </c>
      <c r="B41" s="37" t="s">
        <v>32</v>
      </c>
      <c r="C41" s="38" t="s">
        <v>76</v>
      </c>
      <c r="D41" s="39" t="s">
        <v>45</v>
      </c>
      <c r="E41" s="39">
        <v>2645401.63</v>
      </c>
      <c r="F41" s="40" t="str">
        <f t="shared" si="0"/>
        <v>-</v>
      </c>
    </row>
    <row r="42" spans="1:6" ht="14.4">
      <c r="A42" s="36" t="s">
        <v>77</v>
      </c>
      <c r="B42" s="37" t="s">
        <v>32</v>
      </c>
      <c r="C42" s="38" t="s">
        <v>78</v>
      </c>
      <c r="D42" s="39">
        <v>5688300</v>
      </c>
      <c r="E42" s="39">
        <v>3084264.23</v>
      </c>
      <c r="F42" s="40">
        <f t="shared" si="0"/>
        <v>2604035.77</v>
      </c>
    </row>
    <row r="43" spans="1:6" ht="14.4">
      <c r="A43" s="36" t="s">
        <v>79</v>
      </c>
      <c r="B43" s="37" t="s">
        <v>32</v>
      </c>
      <c r="C43" s="38" t="s">
        <v>80</v>
      </c>
      <c r="D43" s="39">
        <v>1305000</v>
      </c>
      <c r="E43" s="39">
        <v>462408.1</v>
      </c>
      <c r="F43" s="40">
        <f t="shared" si="0"/>
        <v>842591.9</v>
      </c>
    </row>
    <row r="44" spans="1:6" ht="28.2" customHeight="1">
      <c r="A44" s="36" t="s">
        <v>81</v>
      </c>
      <c r="B44" s="37" t="s">
        <v>32</v>
      </c>
      <c r="C44" s="38" t="s">
        <v>82</v>
      </c>
      <c r="D44" s="39">
        <v>1305000</v>
      </c>
      <c r="E44" s="39">
        <v>462408.1</v>
      </c>
      <c r="F44" s="40">
        <f t="shared" si="0"/>
        <v>842591.9</v>
      </c>
    </row>
    <row r="45" spans="1:6" ht="56.4" customHeight="1">
      <c r="A45" s="36" t="s">
        <v>83</v>
      </c>
      <c r="B45" s="37" t="s">
        <v>32</v>
      </c>
      <c r="C45" s="38" t="s">
        <v>84</v>
      </c>
      <c r="D45" s="39" t="s">
        <v>45</v>
      </c>
      <c r="E45" s="39">
        <v>462408.1</v>
      </c>
      <c r="F45" s="40" t="str">
        <f t="shared" si="0"/>
        <v>-</v>
      </c>
    </row>
    <row r="46" spans="1:6" ht="14.4">
      <c r="A46" s="36" t="s">
        <v>85</v>
      </c>
      <c r="B46" s="37" t="s">
        <v>32</v>
      </c>
      <c r="C46" s="38" t="s">
        <v>86</v>
      </c>
      <c r="D46" s="39">
        <v>4383300</v>
      </c>
      <c r="E46" s="39">
        <v>2621856.13</v>
      </c>
      <c r="F46" s="40">
        <f t="shared" si="0"/>
        <v>1761443.87</v>
      </c>
    </row>
    <row r="47" spans="1:6" ht="14.4">
      <c r="A47" s="36" t="s">
        <v>87</v>
      </c>
      <c r="B47" s="37" t="s">
        <v>32</v>
      </c>
      <c r="C47" s="38" t="s">
        <v>88</v>
      </c>
      <c r="D47" s="39">
        <v>1600100</v>
      </c>
      <c r="E47" s="39">
        <v>2184593.2400000002</v>
      </c>
      <c r="F47" s="40" t="str">
        <f t="shared" si="0"/>
        <v>-</v>
      </c>
    </row>
    <row r="48" spans="1:6" ht="28.2" customHeight="1">
      <c r="A48" s="36" t="s">
        <v>89</v>
      </c>
      <c r="B48" s="37" t="s">
        <v>32</v>
      </c>
      <c r="C48" s="38" t="s">
        <v>90</v>
      </c>
      <c r="D48" s="39">
        <v>1600100</v>
      </c>
      <c r="E48" s="39">
        <v>2184593.2400000002</v>
      </c>
      <c r="F48" s="40" t="str">
        <f t="shared" si="0"/>
        <v>-</v>
      </c>
    </row>
    <row r="49" spans="1:6" ht="14.4">
      <c r="A49" s="36" t="s">
        <v>91</v>
      </c>
      <c r="B49" s="37" t="s">
        <v>32</v>
      </c>
      <c r="C49" s="38" t="s">
        <v>92</v>
      </c>
      <c r="D49" s="39">
        <v>2783200</v>
      </c>
      <c r="E49" s="39">
        <v>437262.89</v>
      </c>
      <c r="F49" s="40">
        <f t="shared" si="0"/>
        <v>2345937.11</v>
      </c>
    </row>
    <row r="50" spans="1:6" ht="28.2" customHeight="1">
      <c r="A50" s="36" t="s">
        <v>93</v>
      </c>
      <c r="B50" s="37" t="s">
        <v>32</v>
      </c>
      <c r="C50" s="38" t="s">
        <v>94</v>
      </c>
      <c r="D50" s="39">
        <v>2783200</v>
      </c>
      <c r="E50" s="39">
        <v>437262.89</v>
      </c>
      <c r="F50" s="40">
        <f t="shared" si="0"/>
        <v>2345937.11</v>
      </c>
    </row>
    <row r="51" spans="1:6" ht="28.2" customHeight="1">
      <c r="A51" s="36" t="s">
        <v>95</v>
      </c>
      <c r="B51" s="37" t="s">
        <v>32</v>
      </c>
      <c r="C51" s="38" t="s">
        <v>96</v>
      </c>
      <c r="D51" s="39">
        <v>465700</v>
      </c>
      <c r="E51" s="39">
        <v>346831.29</v>
      </c>
      <c r="F51" s="40">
        <f t="shared" si="0"/>
        <v>118868.71000000002</v>
      </c>
    </row>
    <row r="52" spans="1:6" ht="65.7" customHeight="1">
      <c r="A52" s="41" t="s">
        <v>97</v>
      </c>
      <c r="B52" s="37" t="s">
        <v>32</v>
      </c>
      <c r="C52" s="38" t="s">
        <v>98</v>
      </c>
      <c r="D52" s="39">
        <v>465700</v>
      </c>
      <c r="E52" s="39">
        <v>346831.29</v>
      </c>
      <c r="F52" s="40">
        <f t="shared" si="0"/>
        <v>118868.71000000002</v>
      </c>
    </row>
    <row r="53" spans="1:6" ht="56.4" customHeight="1">
      <c r="A53" s="41" t="s">
        <v>99</v>
      </c>
      <c r="B53" s="37" t="s">
        <v>32</v>
      </c>
      <c r="C53" s="38" t="s">
        <v>100</v>
      </c>
      <c r="D53" s="39">
        <v>41500</v>
      </c>
      <c r="E53" s="39">
        <v>62635.29</v>
      </c>
      <c r="F53" s="40" t="str">
        <f t="shared" ref="F53:F84" si="1">IF(OR(D53="-",IF(E53="-",0,E53)&gt;=IF(D53="-",0,D53)),"-",IF(D53="-",0,D53)-IF(E53="-",0,E53))</f>
        <v>-</v>
      </c>
    </row>
    <row r="54" spans="1:6" ht="56.4" customHeight="1">
      <c r="A54" s="36" t="s">
        <v>101</v>
      </c>
      <c r="B54" s="37" t="s">
        <v>32</v>
      </c>
      <c r="C54" s="38" t="s">
        <v>102</v>
      </c>
      <c r="D54" s="39">
        <v>41500</v>
      </c>
      <c r="E54" s="39">
        <v>62635.29</v>
      </c>
      <c r="F54" s="40" t="str">
        <f t="shared" si="1"/>
        <v>-</v>
      </c>
    </row>
    <row r="55" spans="1:6" ht="28.2" customHeight="1">
      <c r="A55" s="36" t="s">
        <v>103</v>
      </c>
      <c r="B55" s="37" t="s">
        <v>32</v>
      </c>
      <c r="C55" s="38" t="s">
        <v>104</v>
      </c>
      <c r="D55" s="39">
        <v>424200</v>
      </c>
      <c r="E55" s="39">
        <v>284196</v>
      </c>
      <c r="F55" s="40">
        <f t="shared" si="1"/>
        <v>140004</v>
      </c>
    </row>
    <row r="56" spans="1:6" ht="28.2" customHeight="1">
      <c r="A56" s="36" t="s">
        <v>105</v>
      </c>
      <c r="B56" s="37" t="s">
        <v>32</v>
      </c>
      <c r="C56" s="38" t="s">
        <v>106</v>
      </c>
      <c r="D56" s="39">
        <v>424200</v>
      </c>
      <c r="E56" s="39">
        <v>284196</v>
      </c>
      <c r="F56" s="40">
        <f t="shared" si="1"/>
        <v>140004</v>
      </c>
    </row>
    <row r="57" spans="1:6" ht="18.75" customHeight="1">
      <c r="A57" s="36" t="s">
        <v>107</v>
      </c>
      <c r="B57" s="37" t="s">
        <v>32</v>
      </c>
      <c r="C57" s="38" t="s">
        <v>108</v>
      </c>
      <c r="D57" s="39" t="s">
        <v>45</v>
      </c>
      <c r="E57" s="39">
        <v>17092.55</v>
      </c>
      <c r="F57" s="40" t="str">
        <f t="shared" si="1"/>
        <v>-</v>
      </c>
    </row>
    <row r="58" spans="1:6" ht="18.75" customHeight="1">
      <c r="A58" s="36" t="s">
        <v>109</v>
      </c>
      <c r="B58" s="37" t="s">
        <v>32</v>
      </c>
      <c r="C58" s="38" t="s">
        <v>110</v>
      </c>
      <c r="D58" s="39" t="s">
        <v>45</v>
      </c>
      <c r="E58" s="39">
        <v>17092.55</v>
      </c>
      <c r="F58" s="40" t="str">
        <f t="shared" si="1"/>
        <v>-</v>
      </c>
    </row>
    <row r="59" spans="1:6" ht="37.65" customHeight="1">
      <c r="A59" s="36" t="s">
        <v>111</v>
      </c>
      <c r="B59" s="37" t="s">
        <v>32</v>
      </c>
      <c r="C59" s="38" t="s">
        <v>112</v>
      </c>
      <c r="D59" s="39" t="s">
        <v>45</v>
      </c>
      <c r="E59" s="39">
        <v>17092.55</v>
      </c>
      <c r="F59" s="40" t="str">
        <f t="shared" si="1"/>
        <v>-</v>
      </c>
    </row>
    <row r="60" spans="1:6" ht="37.65" customHeight="1">
      <c r="A60" s="36" t="s">
        <v>113</v>
      </c>
      <c r="B60" s="37" t="s">
        <v>32</v>
      </c>
      <c r="C60" s="38" t="s">
        <v>114</v>
      </c>
      <c r="D60" s="39" t="s">
        <v>45</v>
      </c>
      <c r="E60" s="39">
        <v>17092.55</v>
      </c>
      <c r="F60" s="40" t="str">
        <f t="shared" si="1"/>
        <v>-</v>
      </c>
    </row>
    <row r="61" spans="1:6" ht="14.4">
      <c r="A61" s="36" t="s">
        <v>115</v>
      </c>
      <c r="B61" s="37" t="s">
        <v>32</v>
      </c>
      <c r="C61" s="38" t="s">
        <v>116</v>
      </c>
      <c r="D61" s="39">
        <v>2400</v>
      </c>
      <c r="E61" s="39">
        <v>1300</v>
      </c>
      <c r="F61" s="40">
        <f t="shared" si="1"/>
        <v>1100</v>
      </c>
    </row>
    <row r="62" spans="1:6" ht="28.2" customHeight="1">
      <c r="A62" s="36" t="s">
        <v>117</v>
      </c>
      <c r="B62" s="37" t="s">
        <v>32</v>
      </c>
      <c r="C62" s="38" t="s">
        <v>118</v>
      </c>
      <c r="D62" s="39">
        <v>2400</v>
      </c>
      <c r="E62" s="39">
        <v>1300</v>
      </c>
      <c r="F62" s="40">
        <f t="shared" si="1"/>
        <v>1100</v>
      </c>
    </row>
    <row r="63" spans="1:6" ht="37.65" customHeight="1">
      <c r="A63" s="36" t="s">
        <v>119</v>
      </c>
      <c r="B63" s="37" t="s">
        <v>32</v>
      </c>
      <c r="C63" s="38" t="s">
        <v>120</v>
      </c>
      <c r="D63" s="39">
        <v>2400</v>
      </c>
      <c r="E63" s="39">
        <v>1300</v>
      </c>
      <c r="F63" s="40">
        <f t="shared" si="1"/>
        <v>1100</v>
      </c>
    </row>
    <row r="64" spans="1:6" ht="14.4">
      <c r="A64" s="36" t="s">
        <v>121</v>
      </c>
      <c r="B64" s="37" t="s">
        <v>32</v>
      </c>
      <c r="C64" s="38" t="s">
        <v>122</v>
      </c>
      <c r="D64" s="39">
        <v>53500340.990000002</v>
      </c>
      <c r="E64" s="39">
        <v>32935286.800000001</v>
      </c>
      <c r="F64" s="40">
        <f t="shared" si="1"/>
        <v>20565054.190000001</v>
      </c>
    </row>
    <row r="65" spans="1:6" ht="28.2" customHeight="1">
      <c r="A65" s="36" t="s">
        <v>123</v>
      </c>
      <c r="B65" s="37" t="s">
        <v>32</v>
      </c>
      <c r="C65" s="38" t="s">
        <v>124</v>
      </c>
      <c r="D65" s="39">
        <v>53481300</v>
      </c>
      <c r="E65" s="39">
        <v>32916245.809999999</v>
      </c>
      <c r="F65" s="40">
        <f t="shared" si="1"/>
        <v>20565054.190000001</v>
      </c>
    </row>
    <row r="66" spans="1:6" ht="18.75" customHeight="1">
      <c r="A66" s="36" t="s">
        <v>125</v>
      </c>
      <c r="B66" s="37" t="s">
        <v>32</v>
      </c>
      <c r="C66" s="38" t="s">
        <v>126</v>
      </c>
      <c r="D66" s="39">
        <v>8626500</v>
      </c>
      <c r="E66" s="39">
        <v>8518000</v>
      </c>
      <c r="F66" s="40">
        <f t="shared" si="1"/>
        <v>108500</v>
      </c>
    </row>
    <row r="67" spans="1:6" ht="14.4">
      <c r="A67" s="36" t="s">
        <v>127</v>
      </c>
      <c r="B67" s="37" t="s">
        <v>32</v>
      </c>
      <c r="C67" s="38" t="s">
        <v>128</v>
      </c>
      <c r="D67" s="39">
        <v>8194000</v>
      </c>
      <c r="E67" s="39">
        <v>8194000</v>
      </c>
      <c r="F67" s="40" t="str">
        <f t="shared" si="1"/>
        <v>-</v>
      </c>
    </row>
    <row r="68" spans="1:6" ht="28.2" customHeight="1">
      <c r="A68" s="36" t="s">
        <v>129</v>
      </c>
      <c r="B68" s="37" t="s">
        <v>32</v>
      </c>
      <c r="C68" s="38" t="s">
        <v>130</v>
      </c>
      <c r="D68" s="39">
        <v>8194000</v>
      </c>
      <c r="E68" s="39">
        <v>8194000</v>
      </c>
      <c r="F68" s="40" t="str">
        <f t="shared" si="1"/>
        <v>-</v>
      </c>
    </row>
    <row r="69" spans="1:6" ht="18.75" customHeight="1">
      <c r="A69" s="36" t="s">
        <v>131</v>
      </c>
      <c r="B69" s="37" t="s">
        <v>32</v>
      </c>
      <c r="C69" s="38" t="s">
        <v>132</v>
      </c>
      <c r="D69" s="39">
        <v>432500</v>
      </c>
      <c r="E69" s="39">
        <v>324000</v>
      </c>
      <c r="F69" s="40">
        <f t="shared" si="1"/>
        <v>108500</v>
      </c>
    </row>
    <row r="70" spans="1:6" ht="18.75" customHeight="1">
      <c r="A70" s="36" t="s">
        <v>133</v>
      </c>
      <c r="B70" s="37" t="s">
        <v>32</v>
      </c>
      <c r="C70" s="38" t="s">
        <v>134</v>
      </c>
      <c r="D70" s="39">
        <v>432500</v>
      </c>
      <c r="E70" s="39">
        <v>324000</v>
      </c>
      <c r="F70" s="40">
        <f t="shared" si="1"/>
        <v>108500</v>
      </c>
    </row>
    <row r="71" spans="1:6" ht="18.75" customHeight="1">
      <c r="A71" s="36" t="s">
        <v>135</v>
      </c>
      <c r="B71" s="37" t="s">
        <v>32</v>
      </c>
      <c r="C71" s="38" t="s">
        <v>136</v>
      </c>
      <c r="D71" s="39">
        <v>30000000</v>
      </c>
      <c r="E71" s="39">
        <v>13499999.99</v>
      </c>
      <c r="F71" s="40">
        <f t="shared" si="1"/>
        <v>16500000.01</v>
      </c>
    </row>
    <row r="72" spans="1:6" ht="18.75" customHeight="1">
      <c r="A72" s="36" t="s">
        <v>137</v>
      </c>
      <c r="B72" s="37" t="s">
        <v>32</v>
      </c>
      <c r="C72" s="38" t="s">
        <v>138</v>
      </c>
      <c r="D72" s="39">
        <v>30000000</v>
      </c>
      <c r="E72" s="39">
        <v>13499999.99</v>
      </c>
      <c r="F72" s="40">
        <f t="shared" si="1"/>
        <v>16500000.01</v>
      </c>
    </row>
    <row r="73" spans="1:6" ht="28.2" customHeight="1">
      <c r="A73" s="36" t="s">
        <v>139</v>
      </c>
      <c r="B73" s="37" t="s">
        <v>32</v>
      </c>
      <c r="C73" s="38" t="s">
        <v>140</v>
      </c>
      <c r="D73" s="39">
        <v>30000000</v>
      </c>
      <c r="E73" s="39">
        <v>13499999.99</v>
      </c>
      <c r="F73" s="40">
        <f t="shared" si="1"/>
        <v>16500000.01</v>
      </c>
    </row>
    <row r="74" spans="1:6" ht="18.75" customHeight="1">
      <c r="A74" s="36" t="s">
        <v>141</v>
      </c>
      <c r="B74" s="37" t="s">
        <v>32</v>
      </c>
      <c r="C74" s="38" t="s">
        <v>142</v>
      </c>
      <c r="D74" s="39">
        <v>353300</v>
      </c>
      <c r="E74" s="39">
        <v>225514.26</v>
      </c>
      <c r="F74" s="40">
        <f t="shared" si="1"/>
        <v>127785.73999999999</v>
      </c>
    </row>
    <row r="75" spans="1:6" ht="28.2" customHeight="1">
      <c r="A75" s="36" t="s">
        <v>143</v>
      </c>
      <c r="B75" s="37" t="s">
        <v>32</v>
      </c>
      <c r="C75" s="38" t="s">
        <v>144</v>
      </c>
      <c r="D75" s="39">
        <v>200</v>
      </c>
      <c r="E75" s="39">
        <v>200</v>
      </c>
      <c r="F75" s="40" t="str">
        <f t="shared" si="1"/>
        <v>-</v>
      </c>
    </row>
    <row r="76" spans="1:6" ht="28.2" customHeight="1">
      <c r="A76" s="36" t="s">
        <v>145</v>
      </c>
      <c r="B76" s="37" t="s">
        <v>32</v>
      </c>
      <c r="C76" s="38" t="s">
        <v>146</v>
      </c>
      <c r="D76" s="39">
        <v>200</v>
      </c>
      <c r="E76" s="39">
        <v>200</v>
      </c>
      <c r="F76" s="40" t="str">
        <f t="shared" si="1"/>
        <v>-</v>
      </c>
    </row>
    <row r="77" spans="1:6" ht="28.2" customHeight="1">
      <c r="A77" s="36" t="s">
        <v>147</v>
      </c>
      <c r="B77" s="37" t="s">
        <v>32</v>
      </c>
      <c r="C77" s="38" t="s">
        <v>148</v>
      </c>
      <c r="D77" s="39">
        <v>353100</v>
      </c>
      <c r="E77" s="39">
        <v>225314.26</v>
      </c>
      <c r="F77" s="40">
        <f t="shared" si="1"/>
        <v>127785.73999999999</v>
      </c>
    </row>
    <row r="78" spans="1:6" ht="37.65" customHeight="1">
      <c r="A78" s="36" t="s">
        <v>149</v>
      </c>
      <c r="B78" s="37" t="s">
        <v>32</v>
      </c>
      <c r="C78" s="38" t="s">
        <v>150</v>
      </c>
      <c r="D78" s="39">
        <v>353100</v>
      </c>
      <c r="E78" s="39">
        <v>225314.26</v>
      </c>
      <c r="F78" s="40">
        <f t="shared" si="1"/>
        <v>127785.73999999999</v>
      </c>
    </row>
    <row r="79" spans="1:6" ht="14.4">
      <c r="A79" s="36" t="s">
        <v>151</v>
      </c>
      <c r="B79" s="37" t="s">
        <v>32</v>
      </c>
      <c r="C79" s="38" t="s">
        <v>152</v>
      </c>
      <c r="D79" s="39">
        <v>14501500</v>
      </c>
      <c r="E79" s="39">
        <v>10672731.560000001</v>
      </c>
      <c r="F79" s="40">
        <f t="shared" si="1"/>
        <v>3828768.4399999995</v>
      </c>
    </row>
    <row r="80" spans="1:6" ht="37.65" customHeight="1">
      <c r="A80" s="36" t="s">
        <v>153</v>
      </c>
      <c r="B80" s="37" t="s">
        <v>32</v>
      </c>
      <c r="C80" s="38" t="s">
        <v>154</v>
      </c>
      <c r="D80" s="39">
        <v>9719600</v>
      </c>
      <c r="E80" s="39">
        <v>8348047.6900000004</v>
      </c>
      <c r="F80" s="40">
        <f t="shared" si="1"/>
        <v>1371552.3099999996</v>
      </c>
    </row>
    <row r="81" spans="1:6" ht="46.95" customHeight="1">
      <c r="A81" s="36" t="s">
        <v>155</v>
      </c>
      <c r="B81" s="37" t="s">
        <v>32</v>
      </c>
      <c r="C81" s="38" t="s">
        <v>156</v>
      </c>
      <c r="D81" s="39">
        <v>9719600</v>
      </c>
      <c r="E81" s="39">
        <v>8348047.6900000004</v>
      </c>
      <c r="F81" s="40">
        <f t="shared" si="1"/>
        <v>1371552.3099999996</v>
      </c>
    </row>
    <row r="82" spans="1:6" ht="18.75" customHeight="1">
      <c r="A82" s="36" t="s">
        <v>157</v>
      </c>
      <c r="B82" s="37" t="s">
        <v>32</v>
      </c>
      <c r="C82" s="38" t="s">
        <v>158</v>
      </c>
      <c r="D82" s="39">
        <v>4781900</v>
      </c>
      <c r="E82" s="39">
        <v>2324683.87</v>
      </c>
      <c r="F82" s="40">
        <f t="shared" si="1"/>
        <v>2457216.13</v>
      </c>
    </row>
    <row r="83" spans="1:6" ht="18.75" customHeight="1">
      <c r="A83" s="36" t="s">
        <v>159</v>
      </c>
      <c r="B83" s="37" t="s">
        <v>32</v>
      </c>
      <c r="C83" s="38" t="s">
        <v>160</v>
      </c>
      <c r="D83" s="39">
        <v>4781900</v>
      </c>
      <c r="E83" s="39">
        <v>2324683.87</v>
      </c>
      <c r="F83" s="40">
        <f t="shared" si="1"/>
        <v>2457216.13</v>
      </c>
    </row>
    <row r="84" spans="1:6" ht="46.95" customHeight="1">
      <c r="A84" s="36" t="s">
        <v>161</v>
      </c>
      <c r="B84" s="37" t="s">
        <v>32</v>
      </c>
      <c r="C84" s="38" t="s">
        <v>162</v>
      </c>
      <c r="D84" s="39">
        <v>19040.990000000002</v>
      </c>
      <c r="E84" s="39">
        <v>19040.990000000002</v>
      </c>
      <c r="F84" s="40" t="str">
        <f t="shared" si="1"/>
        <v>-</v>
      </c>
    </row>
    <row r="85" spans="1:6" ht="65.7" customHeight="1">
      <c r="A85" s="41" t="s">
        <v>163</v>
      </c>
      <c r="B85" s="37" t="s">
        <v>32</v>
      </c>
      <c r="C85" s="38" t="s">
        <v>164</v>
      </c>
      <c r="D85" s="39">
        <v>19040.990000000002</v>
      </c>
      <c r="E85" s="39">
        <v>19040.990000000002</v>
      </c>
      <c r="F85" s="40" t="str">
        <f t="shared" ref="F85:F87" si="2">IF(OR(D85="-",IF(E85="-",0,E85)&gt;=IF(D85="-",0,D85)),"-",IF(D85="-",0,D85)-IF(E85="-",0,E85))</f>
        <v>-</v>
      </c>
    </row>
    <row r="86" spans="1:6" ht="56.4" customHeight="1">
      <c r="A86" s="41" t="s">
        <v>165</v>
      </c>
      <c r="B86" s="37" t="s">
        <v>32</v>
      </c>
      <c r="C86" s="38" t="s">
        <v>166</v>
      </c>
      <c r="D86" s="39">
        <v>19040.990000000002</v>
      </c>
      <c r="E86" s="39">
        <v>19040.990000000002</v>
      </c>
      <c r="F86" s="40" t="str">
        <f t="shared" si="2"/>
        <v>-</v>
      </c>
    </row>
    <row r="87" spans="1:6" ht="37.65" customHeight="1">
      <c r="A87" s="36" t="s">
        <v>167</v>
      </c>
      <c r="B87" s="37" t="s">
        <v>32</v>
      </c>
      <c r="C87" s="38" t="s">
        <v>168</v>
      </c>
      <c r="D87" s="39">
        <v>19040.990000000002</v>
      </c>
      <c r="E87" s="39">
        <v>19040.990000000002</v>
      </c>
      <c r="F87" s="40" t="str">
        <f t="shared" si="2"/>
        <v>-</v>
      </c>
    </row>
    <row r="88" spans="1:6" ht="12.75" customHeight="1">
      <c r="A88" s="42"/>
      <c r="B88" s="43"/>
      <c r="C88" s="43"/>
      <c r="D88" s="44"/>
      <c r="E88" s="44"/>
      <c r="F88" s="44"/>
    </row>
  </sheetData>
  <mergeCells count="12">
    <mergeCell ref="A1:D1"/>
    <mergeCell ref="A4:D4"/>
    <mergeCell ref="A2:D2"/>
    <mergeCell ref="B6:D6"/>
    <mergeCell ref="B7:D7"/>
    <mergeCell ref="F11:F17"/>
    <mergeCell ref="E11:E17"/>
    <mergeCell ref="A10:D10"/>
    <mergeCell ref="B11:B17"/>
    <mergeCell ref="D11:D17"/>
    <mergeCell ref="C11:C17"/>
    <mergeCell ref="A11:A17"/>
  </mergeCells>
  <conditionalFormatting sqref="F23 F21">
    <cfRule type="cellIs" priority="1" operator="equal">
      <formula>0</formula>
    </cfRule>
  </conditionalFormatting>
  <conditionalFormatting sqref="F30">
    <cfRule type="cellIs" priority="2" operator="equal">
      <formula>0</formula>
    </cfRule>
  </conditionalFormatting>
  <conditionalFormatting sqref="F28">
    <cfRule type="cellIs" priority="3" operator="equal">
      <formula>0</formula>
    </cfRule>
  </conditionalFormatting>
  <conditionalFormatting sqref="F27">
    <cfRule type="cellIs" priority="4" operator="equal">
      <formula>0</formula>
    </cfRule>
  </conditionalFormatting>
  <conditionalFormatting sqref="F40">
    <cfRule type="cellIs" priority="5" operator="equal">
      <formula>0</formula>
    </cfRule>
  </conditionalFormatting>
  <pageMargins left="0.39370078740157483" right="0.39370078740157483" top="0.78740157480314965" bottom="0.39370078740157483" header="0" footer="0"/>
  <pageSetup paperSize="9" scale="64" fitToHeight="0" pageOrder="overThenDown" orientation="portrait" verticalDpi="30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224"/>
  <sheetViews>
    <sheetView showGridLines="0" topLeftCell="A205"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4.4"/>
    <row r="2" spans="1:6" ht="15" customHeight="1">
      <c r="A2" s="111" t="s">
        <v>169</v>
      </c>
      <c r="B2" s="111"/>
      <c r="C2" s="111"/>
      <c r="D2" s="111"/>
      <c r="E2" s="18"/>
      <c r="F2" s="14" t="s">
        <v>170</v>
      </c>
    </row>
    <row r="3" spans="1:6" ht="13.5" customHeight="1">
      <c r="A3" s="45"/>
      <c r="B3" s="45"/>
      <c r="C3" s="46"/>
      <c r="D3" s="47"/>
      <c r="E3" s="47"/>
      <c r="F3" s="47"/>
    </row>
    <row r="4" spans="1:6" ht="10.199999999999999" customHeight="1">
      <c r="A4" s="125" t="s">
        <v>22</v>
      </c>
      <c r="B4" s="112" t="s">
        <v>23</v>
      </c>
      <c r="C4" s="123" t="s">
        <v>171</v>
      </c>
      <c r="D4" s="108" t="s">
        <v>25</v>
      </c>
      <c r="E4" s="128" t="s">
        <v>26</v>
      </c>
      <c r="F4" s="105" t="s">
        <v>27</v>
      </c>
    </row>
    <row r="5" spans="1:6" ht="5.4" customHeight="1">
      <c r="A5" s="126"/>
      <c r="B5" s="113"/>
      <c r="C5" s="124"/>
      <c r="D5" s="109"/>
      <c r="E5" s="129"/>
      <c r="F5" s="106"/>
    </row>
    <row r="6" spans="1:6" ht="9.6" customHeight="1">
      <c r="A6" s="126"/>
      <c r="B6" s="113"/>
      <c r="C6" s="124"/>
      <c r="D6" s="109"/>
      <c r="E6" s="129"/>
      <c r="F6" s="106"/>
    </row>
    <row r="7" spans="1:6" ht="6" customHeight="1">
      <c r="A7" s="126"/>
      <c r="B7" s="113"/>
      <c r="C7" s="124"/>
      <c r="D7" s="109"/>
      <c r="E7" s="129"/>
      <c r="F7" s="106"/>
    </row>
    <row r="8" spans="1:6" ht="6.6" customHeight="1">
      <c r="A8" s="126"/>
      <c r="B8" s="113"/>
      <c r="C8" s="124"/>
      <c r="D8" s="109"/>
      <c r="E8" s="129"/>
      <c r="F8" s="106"/>
    </row>
    <row r="9" spans="1:6" ht="10.95" customHeight="1">
      <c r="A9" s="126"/>
      <c r="B9" s="113"/>
      <c r="C9" s="124"/>
      <c r="D9" s="109"/>
      <c r="E9" s="129"/>
      <c r="F9" s="106"/>
    </row>
    <row r="10" spans="1:6" ht="4.2" hidden="1" customHeight="1">
      <c r="A10" s="126"/>
      <c r="B10" s="113"/>
      <c r="C10" s="48"/>
      <c r="D10" s="109"/>
      <c r="E10" s="49"/>
      <c r="F10" s="50"/>
    </row>
    <row r="11" spans="1:6" ht="13.2" hidden="1" customHeight="1">
      <c r="A11" s="127"/>
      <c r="B11" s="114"/>
      <c r="C11" s="51"/>
      <c r="D11" s="110"/>
      <c r="E11" s="52"/>
      <c r="F11" s="53"/>
    </row>
    <row r="12" spans="1:6" ht="13.5" customHeight="1">
      <c r="A12" s="20">
        <v>1</v>
      </c>
      <c r="B12" s="21">
        <v>2</v>
      </c>
      <c r="C12" s="22">
        <v>3</v>
      </c>
      <c r="D12" s="23" t="s">
        <v>28</v>
      </c>
      <c r="E12" s="54" t="s">
        <v>29</v>
      </c>
      <c r="F12" s="25" t="s">
        <v>30</v>
      </c>
    </row>
    <row r="13" spans="1:6" ht="14.4">
      <c r="A13" s="55" t="s">
        <v>172</v>
      </c>
      <c r="B13" s="56" t="s">
        <v>173</v>
      </c>
      <c r="C13" s="57" t="s">
        <v>174</v>
      </c>
      <c r="D13" s="58">
        <v>69825683.980000004</v>
      </c>
      <c r="E13" s="59">
        <v>42028534.850000001</v>
      </c>
      <c r="F13" s="60">
        <f>IF(OR(D13="-",IF(E13="-",0,E13)&gt;=IF(D13="-",0,D13)),"-",IF(D13="-",0,D13)-IF(E13="-",0,E13))</f>
        <v>27797149.130000003</v>
      </c>
    </row>
    <row r="14" spans="1:6" ht="14.4">
      <c r="A14" s="61" t="s">
        <v>34</v>
      </c>
      <c r="B14" s="62"/>
      <c r="C14" s="63"/>
      <c r="D14" s="64"/>
      <c r="E14" s="65"/>
      <c r="F14" s="66"/>
    </row>
    <row r="15" spans="1:6" ht="18.75" customHeight="1">
      <c r="A15" s="55" t="s">
        <v>175</v>
      </c>
      <c r="B15" s="56" t="s">
        <v>173</v>
      </c>
      <c r="C15" s="57" t="s">
        <v>176</v>
      </c>
      <c r="D15" s="58">
        <v>69825683.980000004</v>
      </c>
      <c r="E15" s="59">
        <v>42028534.850000001</v>
      </c>
      <c r="F15" s="60">
        <f t="shared" ref="F15:F78" si="0">IF(OR(D15="-",IF(E15="-",0,E15)&gt;=IF(D15="-",0,D15)),"-",IF(D15="-",0,D15)-IF(E15="-",0,E15))</f>
        <v>27797149.130000003</v>
      </c>
    </row>
    <row r="16" spans="1:6" ht="14.4">
      <c r="A16" s="67" t="s">
        <v>177</v>
      </c>
      <c r="B16" s="68" t="s">
        <v>173</v>
      </c>
      <c r="C16" s="69" t="s">
        <v>178</v>
      </c>
      <c r="D16" s="70">
        <v>10447581.199999999</v>
      </c>
      <c r="E16" s="71">
        <v>7650285.3799999999</v>
      </c>
      <c r="F16" s="72">
        <f t="shared" si="0"/>
        <v>2797295.8199999994</v>
      </c>
    </row>
    <row r="17" spans="1:6" ht="37.65" customHeight="1">
      <c r="A17" s="67" t="s">
        <v>179</v>
      </c>
      <c r="B17" s="68" t="s">
        <v>173</v>
      </c>
      <c r="C17" s="69" t="s">
        <v>180</v>
      </c>
      <c r="D17" s="70">
        <v>9875881.1999999993</v>
      </c>
      <c r="E17" s="71">
        <v>7142389.0700000003</v>
      </c>
      <c r="F17" s="72">
        <f t="shared" si="0"/>
        <v>2733492.129999999</v>
      </c>
    </row>
    <row r="18" spans="1:6" ht="18.75" customHeight="1">
      <c r="A18" s="67" t="s">
        <v>181</v>
      </c>
      <c r="B18" s="68" t="s">
        <v>173</v>
      </c>
      <c r="C18" s="69" t="s">
        <v>182</v>
      </c>
      <c r="D18" s="70">
        <v>164000</v>
      </c>
      <c r="E18" s="71">
        <v>123000</v>
      </c>
      <c r="F18" s="72">
        <f t="shared" si="0"/>
        <v>41000</v>
      </c>
    </row>
    <row r="19" spans="1:6" ht="18.75" customHeight="1">
      <c r="A19" s="67" t="s">
        <v>183</v>
      </c>
      <c r="B19" s="68" t="s">
        <v>173</v>
      </c>
      <c r="C19" s="69" t="s">
        <v>184</v>
      </c>
      <c r="D19" s="70">
        <v>164000</v>
      </c>
      <c r="E19" s="71">
        <v>123000</v>
      </c>
      <c r="F19" s="72">
        <f t="shared" si="0"/>
        <v>41000</v>
      </c>
    </row>
    <row r="20" spans="1:6" ht="94.05" customHeight="1">
      <c r="A20" s="73" t="s">
        <v>185</v>
      </c>
      <c r="B20" s="56" t="s">
        <v>173</v>
      </c>
      <c r="C20" s="57" t="s">
        <v>186</v>
      </c>
      <c r="D20" s="58">
        <v>164000</v>
      </c>
      <c r="E20" s="59">
        <v>123000</v>
      </c>
      <c r="F20" s="60">
        <f t="shared" si="0"/>
        <v>41000</v>
      </c>
    </row>
    <row r="21" spans="1:6" ht="14.4">
      <c r="A21" s="67" t="s">
        <v>187</v>
      </c>
      <c r="B21" s="68" t="s">
        <v>173</v>
      </c>
      <c r="C21" s="69" t="s">
        <v>188</v>
      </c>
      <c r="D21" s="70">
        <v>164000</v>
      </c>
      <c r="E21" s="71">
        <v>123000</v>
      </c>
      <c r="F21" s="72">
        <f t="shared" si="0"/>
        <v>41000</v>
      </c>
    </row>
    <row r="22" spans="1:6" ht="14.4">
      <c r="A22" s="67" t="s">
        <v>151</v>
      </c>
      <c r="B22" s="68" t="s">
        <v>173</v>
      </c>
      <c r="C22" s="69" t="s">
        <v>189</v>
      </c>
      <c r="D22" s="70">
        <v>164000</v>
      </c>
      <c r="E22" s="71">
        <v>123000</v>
      </c>
      <c r="F22" s="72">
        <f t="shared" si="0"/>
        <v>41000</v>
      </c>
    </row>
    <row r="23" spans="1:6" ht="18.75" customHeight="1">
      <c r="A23" s="67" t="s">
        <v>190</v>
      </c>
      <c r="B23" s="68" t="s">
        <v>173</v>
      </c>
      <c r="C23" s="69" t="s">
        <v>191</v>
      </c>
      <c r="D23" s="70">
        <v>9711681.1999999993</v>
      </c>
      <c r="E23" s="71">
        <v>7019189.0700000003</v>
      </c>
      <c r="F23" s="72">
        <f t="shared" si="0"/>
        <v>2692492.129999999</v>
      </c>
    </row>
    <row r="24" spans="1:6" ht="14.4">
      <c r="A24" s="67" t="s">
        <v>14</v>
      </c>
      <c r="B24" s="68" t="s">
        <v>173</v>
      </c>
      <c r="C24" s="69" t="s">
        <v>192</v>
      </c>
      <c r="D24" s="70">
        <v>9711681.1999999993</v>
      </c>
      <c r="E24" s="71">
        <v>7019189.0700000003</v>
      </c>
      <c r="F24" s="72">
        <f t="shared" si="0"/>
        <v>2692492.129999999</v>
      </c>
    </row>
    <row r="25" spans="1:6" ht="46.95" customHeight="1">
      <c r="A25" s="55" t="s">
        <v>193</v>
      </c>
      <c r="B25" s="56" t="s">
        <v>173</v>
      </c>
      <c r="C25" s="57" t="s">
        <v>194</v>
      </c>
      <c r="D25" s="58">
        <v>7988900</v>
      </c>
      <c r="E25" s="59">
        <v>6013007.2999999998</v>
      </c>
      <c r="F25" s="60">
        <f t="shared" si="0"/>
        <v>1975892.7000000002</v>
      </c>
    </row>
    <row r="26" spans="1:6" ht="46.95" customHeight="1">
      <c r="A26" s="67" t="s">
        <v>195</v>
      </c>
      <c r="B26" s="68" t="s">
        <v>173</v>
      </c>
      <c r="C26" s="69" t="s">
        <v>196</v>
      </c>
      <c r="D26" s="70">
        <v>7988900</v>
      </c>
      <c r="E26" s="71">
        <v>6013007.2999999998</v>
      </c>
      <c r="F26" s="72">
        <f t="shared" si="0"/>
        <v>1975892.7000000002</v>
      </c>
    </row>
    <row r="27" spans="1:6" ht="18.75" customHeight="1">
      <c r="A27" s="67" t="s">
        <v>197</v>
      </c>
      <c r="B27" s="68" t="s">
        <v>173</v>
      </c>
      <c r="C27" s="69" t="s">
        <v>198</v>
      </c>
      <c r="D27" s="70">
        <v>7988900</v>
      </c>
      <c r="E27" s="71">
        <v>6013007.2999999998</v>
      </c>
      <c r="F27" s="72">
        <f t="shared" si="0"/>
        <v>1975892.7000000002</v>
      </c>
    </row>
    <row r="28" spans="1:6" ht="18.75" customHeight="1">
      <c r="A28" s="67" t="s">
        <v>199</v>
      </c>
      <c r="B28" s="68" t="s">
        <v>173</v>
      </c>
      <c r="C28" s="69" t="s">
        <v>200</v>
      </c>
      <c r="D28" s="70">
        <v>6140500</v>
      </c>
      <c r="E28" s="71">
        <v>4690299.18</v>
      </c>
      <c r="F28" s="72">
        <f t="shared" si="0"/>
        <v>1450200.8200000003</v>
      </c>
    </row>
    <row r="29" spans="1:6" ht="28.2" customHeight="1">
      <c r="A29" s="67" t="s">
        <v>201</v>
      </c>
      <c r="B29" s="68" t="s">
        <v>173</v>
      </c>
      <c r="C29" s="69" t="s">
        <v>202</v>
      </c>
      <c r="D29" s="70">
        <v>1848400</v>
      </c>
      <c r="E29" s="71">
        <v>1322708.1200000001</v>
      </c>
      <c r="F29" s="72">
        <f t="shared" si="0"/>
        <v>525691.87999999989</v>
      </c>
    </row>
    <row r="30" spans="1:6" ht="37.65" customHeight="1">
      <c r="A30" s="55" t="s">
        <v>203</v>
      </c>
      <c r="B30" s="56" t="s">
        <v>173</v>
      </c>
      <c r="C30" s="57" t="s">
        <v>204</v>
      </c>
      <c r="D30" s="58">
        <v>1722781.2</v>
      </c>
      <c r="E30" s="59">
        <v>1006181.77</v>
      </c>
      <c r="F30" s="60">
        <f t="shared" si="0"/>
        <v>716599.42999999993</v>
      </c>
    </row>
    <row r="31" spans="1:6" ht="46.95" customHeight="1">
      <c r="A31" s="67" t="s">
        <v>195</v>
      </c>
      <c r="B31" s="68" t="s">
        <v>173</v>
      </c>
      <c r="C31" s="69" t="s">
        <v>205</v>
      </c>
      <c r="D31" s="70">
        <v>454980</v>
      </c>
      <c r="E31" s="71">
        <v>212913.8</v>
      </c>
      <c r="F31" s="72">
        <f t="shared" si="0"/>
        <v>242066.2</v>
      </c>
    </row>
    <row r="32" spans="1:6" ht="18.75" customHeight="1">
      <c r="A32" s="67" t="s">
        <v>197</v>
      </c>
      <c r="B32" s="68" t="s">
        <v>173</v>
      </c>
      <c r="C32" s="69" t="s">
        <v>206</v>
      </c>
      <c r="D32" s="70">
        <v>454980</v>
      </c>
      <c r="E32" s="71">
        <v>212913.8</v>
      </c>
      <c r="F32" s="72">
        <f t="shared" si="0"/>
        <v>242066.2</v>
      </c>
    </row>
    <row r="33" spans="1:6" ht="28.2" customHeight="1">
      <c r="A33" s="67" t="s">
        <v>207</v>
      </c>
      <c r="B33" s="68" t="s">
        <v>173</v>
      </c>
      <c r="C33" s="69" t="s">
        <v>208</v>
      </c>
      <c r="D33" s="70">
        <v>454980</v>
      </c>
      <c r="E33" s="71">
        <v>212913.8</v>
      </c>
      <c r="F33" s="72">
        <f t="shared" si="0"/>
        <v>242066.2</v>
      </c>
    </row>
    <row r="34" spans="1:6" ht="18.75" customHeight="1">
      <c r="A34" s="67" t="s">
        <v>209</v>
      </c>
      <c r="B34" s="68" t="s">
        <v>173</v>
      </c>
      <c r="C34" s="69" t="s">
        <v>210</v>
      </c>
      <c r="D34" s="70">
        <v>1252801.2</v>
      </c>
      <c r="E34" s="71">
        <v>780678.97</v>
      </c>
      <c r="F34" s="72">
        <f t="shared" si="0"/>
        <v>472122.23</v>
      </c>
    </row>
    <row r="35" spans="1:6" ht="18.75" customHeight="1">
      <c r="A35" s="67" t="s">
        <v>211</v>
      </c>
      <c r="B35" s="68" t="s">
        <v>173</v>
      </c>
      <c r="C35" s="69" t="s">
        <v>212</v>
      </c>
      <c r="D35" s="70">
        <v>1252801.2</v>
      </c>
      <c r="E35" s="71">
        <v>780678.97</v>
      </c>
      <c r="F35" s="72">
        <f t="shared" si="0"/>
        <v>472122.23</v>
      </c>
    </row>
    <row r="36" spans="1:6" ht="14.4">
      <c r="A36" s="67" t="s">
        <v>213</v>
      </c>
      <c r="B36" s="68" t="s">
        <v>173</v>
      </c>
      <c r="C36" s="69" t="s">
        <v>214</v>
      </c>
      <c r="D36" s="70">
        <v>1152001.2</v>
      </c>
      <c r="E36" s="71">
        <v>780678.97</v>
      </c>
      <c r="F36" s="72">
        <f t="shared" si="0"/>
        <v>371322.23</v>
      </c>
    </row>
    <row r="37" spans="1:6" ht="14.4">
      <c r="A37" s="67" t="s">
        <v>215</v>
      </c>
      <c r="B37" s="68" t="s">
        <v>173</v>
      </c>
      <c r="C37" s="69" t="s">
        <v>216</v>
      </c>
      <c r="D37" s="70">
        <v>100800</v>
      </c>
      <c r="E37" s="71" t="s">
        <v>45</v>
      </c>
      <c r="F37" s="72">
        <f t="shared" si="0"/>
        <v>100800</v>
      </c>
    </row>
    <row r="38" spans="1:6" ht="14.4">
      <c r="A38" s="67" t="s">
        <v>217</v>
      </c>
      <c r="B38" s="68" t="s">
        <v>173</v>
      </c>
      <c r="C38" s="69" t="s">
        <v>218</v>
      </c>
      <c r="D38" s="70">
        <v>15000</v>
      </c>
      <c r="E38" s="71">
        <v>12589</v>
      </c>
      <c r="F38" s="72">
        <f t="shared" si="0"/>
        <v>2411</v>
      </c>
    </row>
    <row r="39" spans="1:6" ht="14.4">
      <c r="A39" s="67" t="s">
        <v>219</v>
      </c>
      <c r="B39" s="68" t="s">
        <v>173</v>
      </c>
      <c r="C39" s="69" t="s">
        <v>220</v>
      </c>
      <c r="D39" s="70">
        <v>15000</v>
      </c>
      <c r="E39" s="71">
        <v>12589</v>
      </c>
      <c r="F39" s="72">
        <f t="shared" si="0"/>
        <v>2411</v>
      </c>
    </row>
    <row r="40" spans="1:6" ht="14.4">
      <c r="A40" s="67" t="s">
        <v>221</v>
      </c>
      <c r="B40" s="68" t="s">
        <v>173</v>
      </c>
      <c r="C40" s="69" t="s">
        <v>222</v>
      </c>
      <c r="D40" s="70">
        <v>5000</v>
      </c>
      <c r="E40" s="71">
        <v>2589</v>
      </c>
      <c r="F40" s="72">
        <f t="shared" si="0"/>
        <v>2411</v>
      </c>
    </row>
    <row r="41" spans="1:6" ht="14.4">
      <c r="A41" s="67" t="s">
        <v>223</v>
      </c>
      <c r="B41" s="68" t="s">
        <v>173</v>
      </c>
      <c r="C41" s="69" t="s">
        <v>224</v>
      </c>
      <c r="D41" s="70">
        <v>10000</v>
      </c>
      <c r="E41" s="71">
        <v>10000</v>
      </c>
      <c r="F41" s="72" t="str">
        <f t="shared" si="0"/>
        <v>-</v>
      </c>
    </row>
    <row r="42" spans="1:6" ht="18.75" customHeight="1">
      <c r="A42" s="67" t="s">
        <v>225</v>
      </c>
      <c r="B42" s="68" t="s">
        <v>173</v>
      </c>
      <c r="C42" s="69" t="s">
        <v>226</v>
      </c>
      <c r="D42" s="70">
        <v>200</v>
      </c>
      <c r="E42" s="71">
        <v>200</v>
      </c>
      <c r="F42" s="72" t="str">
        <f t="shared" si="0"/>
        <v>-</v>
      </c>
    </row>
    <row r="43" spans="1:6" ht="14.4">
      <c r="A43" s="67" t="s">
        <v>227</v>
      </c>
      <c r="B43" s="68" t="s">
        <v>173</v>
      </c>
      <c r="C43" s="69" t="s">
        <v>228</v>
      </c>
      <c r="D43" s="70">
        <v>200</v>
      </c>
      <c r="E43" s="71">
        <v>200</v>
      </c>
      <c r="F43" s="72" t="str">
        <f t="shared" si="0"/>
        <v>-</v>
      </c>
    </row>
    <row r="44" spans="1:6" ht="141" customHeight="1">
      <c r="A44" s="73" t="s">
        <v>229</v>
      </c>
      <c r="B44" s="56" t="s">
        <v>173</v>
      </c>
      <c r="C44" s="57" t="s">
        <v>230</v>
      </c>
      <c r="D44" s="58">
        <v>200</v>
      </c>
      <c r="E44" s="59">
        <v>200</v>
      </c>
      <c r="F44" s="60" t="str">
        <f t="shared" si="0"/>
        <v>-</v>
      </c>
    </row>
    <row r="45" spans="1:6" ht="18.75" customHeight="1">
      <c r="A45" s="67" t="s">
        <v>209</v>
      </c>
      <c r="B45" s="68" t="s">
        <v>173</v>
      </c>
      <c r="C45" s="69" t="s">
        <v>231</v>
      </c>
      <c r="D45" s="70">
        <v>200</v>
      </c>
      <c r="E45" s="71">
        <v>200</v>
      </c>
      <c r="F45" s="72" t="str">
        <f t="shared" si="0"/>
        <v>-</v>
      </c>
    </row>
    <row r="46" spans="1:6" ht="18.75" customHeight="1">
      <c r="A46" s="67" t="s">
        <v>211</v>
      </c>
      <c r="B46" s="68" t="s">
        <v>173</v>
      </c>
      <c r="C46" s="69" t="s">
        <v>232</v>
      </c>
      <c r="D46" s="70">
        <v>200</v>
      </c>
      <c r="E46" s="71">
        <v>200</v>
      </c>
      <c r="F46" s="72" t="str">
        <f t="shared" si="0"/>
        <v>-</v>
      </c>
    </row>
    <row r="47" spans="1:6" ht="14.4">
      <c r="A47" s="67" t="s">
        <v>213</v>
      </c>
      <c r="B47" s="68" t="s">
        <v>173</v>
      </c>
      <c r="C47" s="69" t="s">
        <v>233</v>
      </c>
      <c r="D47" s="70">
        <v>200</v>
      </c>
      <c r="E47" s="71">
        <v>200</v>
      </c>
      <c r="F47" s="72" t="str">
        <f t="shared" si="0"/>
        <v>-</v>
      </c>
    </row>
    <row r="48" spans="1:6" ht="14.4">
      <c r="A48" s="67" t="s">
        <v>234</v>
      </c>
      <c r="B48" s="68" t="s">
        <v>173</v>
      </c>
      <c r="C48" s="69" t="s">
        <v>235</v>
      </c>
      <c r="D48" s="70">
        <v>571700</v>
      </c>
      <c r="E48" s="71">
        <v>507896.31</v>
      </c>
      <c r="F48" s="72">
        <f t="shared" si="0"/>
        <v>63803.69</v>
      </c>
    </row>
    <row r="49" spans="1:6" ht="18.75" customHeight="1">
      <c r="A49" s="67" t="s">
        <v>236</v>
      </c>
      <c r="B49" s="68" t="s">
        <v>173</v>
      </c>
      <c r="C49" s="69" t="s">
        <v>237</v>
      </c>
      <c r="D49" s="70">
        <v>15000</v>
      </c>
      <c r="E49" s="71">
        <v>15000</v>
      </c>
      <c r="F49" s="72" t="str">
        <f t="shared" si="0"/>
        <v>-</v>
      </c>
    </row>
    <row r="50" spans="1:6" ht="37.65" customHeight="1">
      <c r="A50" s="67" t="s">
        <v>238</v>
      </c>
      <c r="B50" s="68" t="s">
        <v>173</v>
      </c>
      <c r="C50" s="69" t="s">
        <v>239</v>
      </c>
      <c r="D50" s="70">
        <v>15000</v>
      </c>
      <c r="E50" s="71">
        <v>15000</v>
      </c>
      <c r="F50" s="72" t="str">
        <f t="shared" si="0"/>
        <v>-</v>
      </c>
    </row>
    <row r="51" spans="1:6" ht="46.95" customHeight="1">
      <c r="A51" s="55" t="s">
        <v>240</v>
      </c>
      <c r="B51" s="56" t="s">
        <v>173</v>
      </c>
      <c r="C51" s="57" t="s">
        <v>241</v>
      </c>
      <c r="D51" s="58">
        <v>15000</v>
      </c>
      <c r="E51" s="59">
        <v>15000</v>
      </c>
      <c r="F51" s="60" t="str">
        <f t="shared" si="0"/>
        <v>-</v>
      </c>
    </row>
    <row r="52" spans="1:6" ht="18.75" customHeight="1">
      <c r="A52" s="67" t="s">
        <v>209</v>
      </c>
      <c r="B52" s="68" t="s">
        <v>173</v>
      </c>
      <c r="C52" s="69" t="s">
        <v>242</v>
      </c>
      <c r="D52" s="70">
        <v>10000</v>
      </c>
      <c r="E52" s="71">
        <v>10000</v>
      </c>
      <c r="F52" s="72" t="str">
        <f t="shared" si="0"/>
        <v>-</v>
      </c>
    </row>
    <row r="53" spans="1:6" ht="18.75" customHeight="1">
      <c r="A53" s="67" t="s">
        <v>211</v>
      </c>
      <c r="B53" s="68" t="s">
        <v>173</v>
      </c>
      <c r="C53" s="69" t="s">
        <v>243</v>
      </c>
      <c r="D53" s="70">
        <v>10000</v>
      </c>
      <c r="E53" s="71">
        <v>10000</v>
      </c>
      <c r="F53" s="72" t="str">
        <f t="shared" si="0"/>
        <v>-</v>
      </c>
    </row>
    <row r="54" spans="1:6" ht="14.4">
      <c r="A54" s="67" t="s">
        <v>213</v>
      </c>
      <c r="B54" s="68" t="s">
        <v>173</v>
      </c>
      <c r="C54" s="69" t="s">
        <v>244</v>
      </c>
      <c r="D54" s="70">
        <v>10000</v>
      </c>
      <c r="E54" s="71">
        <v>10000</v>
      </c>
      <c r="F54" s="72" t="str">
        <f t="shared" si="0"/>
        <v>-</v>
      </c>
    </row>
    <row r="55" spans="1:6" ht="14.4">
      <c r="A55" s="67" t="s">
        <v>245</v>
      </c>
      <c r="B55" s="68" t="s">
        <v>173</v>
      </c>
      <c r="C55" s="69" t="s">
        <v>246</v>
      </c>
      <c r="D55" s="70">
        <v>5000</v>
      </c>
      <c r="E55" s="71">
        <v>5000</v>
      </c>
      <c r="F55" s="72" t="str">
        <f t="shared" si="0"/>
        <v>-</v>
      </c>
    </row>
    <row r="56" spans="1:6" ht="18.75" customHeight="1">
      <c r="A56" s="67" t="s">
        <v>247</v>
      </c>
      <c r="B56" s="68" t="s">
        <v>173</v>
      </c>
      <c r="C56" s="69" t="s">
        <v>248</v>
      </c>
      <c r="D56" s="70">
        <v>5000</v>
      </c>
      <c r="E56" s="71">
        <v>5000</v>
      </c>
      <c r="F56" s="72" t="str">
        <f t="shared" si="0"/>
        <v>-</v>
      </c>
    </row>
    <row r="57" spans="1:6" ht="18.75" customHeight="1">
      <c r="A57" s="67" t="s">
        <v>249</v>
      </c>
      <c r="B57" s="68" t="s">
        <v>173</v>
      </c>
      <c r="C57" s="69" t="s">
        <v>250</v>
      </c>
      <c r="D57" s="70">
        <v>5000</v>
      </c>
      <c r="E57" s="71">
        <v>5000</v>
      </c>
      <c r="F57" s="72" t="str">
        <f t="shared" si="0"/>
        <v>-</v>
      </c>
    </row>
    <row r="58" spans="1:6" ht="28.2" customHeight="1">
      <c r="A58" s="67" t="s">
        <v>251</v>
      </c>
      <c r="B58" s="68" t="s">
        <v>173</v>
      </c>
      <c r="C58" s="69" t="s">
        <v>252</v>
      </c>
      <c r="D58" s="70">
        <v>556700</v>
      </c>
      <c r="E58" s="71">
        <v>492896.31</v>
      </c>
      <c r="F58" s="72">
        <f t="shared" si="0"/>
        <v>63803.69</v>
      </c>
    </row>
    <row r="59" spans="1:6" ht="28.2" customHeight="1">
      <c r="A59" s="67" t="s">
        <v>253</v>
      </c>
      <c r="B59" s="68" t="s">
        <v>173</v>
      </c>
      <c r="C59" s="69" t="s">
        <v>254</v>
      </c>
      <c r="D59" s="70">
        <v>231000</v>
      </c>
      <c r="E59" s="71">
        <v>167206.22</v>
      </c>
      <c r="F59" s="72">
        <f t="shared" si="0"/>
        <v>63793.78</v>
      </c>
    </row>
    <row r="60" spans="1:6" ht="94.05" customHeight="1">
      <c r="A60" s="73" t="s">
        <v>255</v>
      </c>
      <c r="B60" s="56" t="s">
        <v>173</v>
      </c>
      <c r="C60" s="57" t="s">
        <v>256</v>
      </c>
      <c r="D60" s="58">
        <v>143000</v>
      </c>
      <c r="E60" s="59">
        <v>97230.22</v>
      </c>
      <c r="F60" s="60">
        <f t="shared" si="0"/>
        <v>45769.78</v>
      </c>
    </row>
    <row r="61" spans="1:6" ht="18.75" customHeight="1">
      <c r="A61" s="67" t="s">
        <v>209</v>
      </c>
      <c r="B61" s="68" t="s">
        <v>173</v>
      </c>
      <c r="C61" s="69" t="s">
        <v>257</v>
      </c>
      <c r="D61" s="70">
        <v>123000</v>
      </c>
      <c r="E61" s="71">
        <v>78042.25</v>
      </c>
      <c r="F61" s="72">
        <f t="shared" si="0"/>
        <v>44957.75</v>
      </c>
    </row>
    <row r="62" spans="1:6" ht="18.75" customHeight="1">
      <c r="A62" s="67" t="s">
        <v>211</v>
      </c>
      <c r="B62" s="68" t="s">
        <v>173</v>
      </c>
      <c r="C62" s="69" t="s">
        <v>258</v>
      </c>
      <c r="D62" s="70">
        <v>123000</v>
      </c>
      <c r="E62" s="71">
        <v>78042.25</v>
      </c>
      <c r="F62" s="72">
        <f t="shared" si="0"/>
        <v>44957.75</v>
      </c>
    </row>
    <row r="63" spans="1:6" ht="14.4">
      <c r="A63" s="67" t="s">
        <v>213</v>
      </c>
      <c r="B63" s="68" t="s">
        <v>173</v>
      </c>
      <c r="C63" s="69" t="s">
        <v>259</v>
      </c>
      <c r="D63" s="70">
        <v>123000</v>
      </c>
      <c r="E63" s="71">
        <v>78042.25</v>
      </c>
      <c r="F63" s="72">
        <f t="shared" si="0"/>
        <v>44957.75</v>
      </c>
    </row>
    <row r="64" spans="1:6" ht="14.4">
      <c r="A64" s="67" t="s">
        <v>217</v>
      </c>
      <c r="B64" s="68" t="s">
        <v>173</v>
      </c>
      <c r="C64" s="69" t="s">
        <v>260</v>
      </c>
      <c r="D64" s="70">
        <v>20000</v>
      </c>
      <c r="E64" s="71">
        <v>19187.97</v>
      </c>
      <c r="F64" s="72">
        <f t="shared" si="0"/>
        <v>812.02999999999884</v>
      </c>
    </row>
    <row r="65" spans="1:6" ht="14.4">
      <c r="A65" s="67" t="s">
        <v>261</v>
      </c>
      <c r="B65" s="68" t="s">
        <v>173</v>
      </c>
      <c r="C65" s="69" t="s">
        <v>262</v>
      </c>
      <c r="D65" s="70">
        <v>20000</v>
      </c>
      <c r="E65" s="71">
        <v>19187.97</v>
      </c>
      <c r="F65" s="72">
        <f t="shared" si="0"/>
        <v>812.02999999999884</v>
      </c>
    </row>
    <row r="66" spans="1:6" ht="18.75" customHeight="1">
      <c r="A66" s="67" t="s">
        <v>263</v>
      </c>
      <c r="B66" s="68" t="s">
        <v>173</v>
      </c>
      <c r="C66" s="69" t="s">
        <v>264</v>
      </c>
      <c r="D66" s="70">
        <v>20000</v>
      </c>
      <c r="E66" s="71">
        <v>19187.97</v>
      </c>
      <c r="F66" s="72">
        <f t="shared" si="0"/>
        <v>812.02999999999884</v>
      </c>
    </row>
    <row r="67" spans="1:6" ht="65.7" customHeight="1">
      <c r="A67" s="73" t="s">
        <v>265</v>
      </c>
      <c r="B67" s="56" t="s">
        <v>173</v>
      </c>
      <c r="C67" s="57" t="s">
        <v>266</v>
      </c>
      <c r="D67" s="58">
        <v>3000</v>
      </c>
      <c r="E67" s="59" t="s">
        <v>45</v>
      </c>
      <c r="F67" s="60">
        <f t="shared" si="0"/>
        <v>3000</v>
      </c>
    </row>
    <row r="68" spans="1:6" ht="18.75" customHeight="1">
      <c r="A68" s="67" t="s">
        <v>209</v>
      </c>
      <c r="B68" s="68" t="s">
        <v>173</v>
      </c>
      <c r="C68" s="69" t="s">
        <v>267</v>
      </c>
      <c r="D68" s="70">
        <v>3000</v>
      </c>
      <c r="E68" s="71" t="s">
        <v>45</v>
      </c>
      <c r="F68" s="72">
        <f t="shared" si="0"/>
        <v>3000</v>
      </c>
    </row>
    <row r="69" spans="1:6" ht="18.75" customHeight="1">
      <c r="A69" s="67" t="s">
        <v>211</v>
      </c>
      <c r="B69" s="68" t="s">
        <v>173</v>
      </c>
      <c r="C69" s="69" t="s">
        <v>268</v>
      </c>
      <c r="D69" s="70">
        <v>3000</v>
      </c>
      <c r="E69" s="71" t="s">
        <v>45</v>
      </c>
      <c r="F69" s="72">
        <f t="shared" si="0"/>
        <v>3000</v>
      </c>
    </row>
    <row r="70" spans="1:6" ht="14.4">
      <c r="A70" s="67" t="s">
        <v>213</v>
      </c>
      <c r="B70" s="68" t="s">
        <v>173</v>
      </c>
      <c r="C70" s="69" t="s">
        <v>269</v>
      </c>
      <c r="D70" s="70">
        <v>3000</v>
      </c>
      <c r="E70" s="71" t="s">
        <v>45</v>
      </c>
      <c r="F70" s="72">
        <f t="shared" si="0"/>
        <v>3000</v>
      </c>
    </row>
    <row r="71" spans="1:6" ht="122.25" customHeight="1">
      <c r="A71" s="73" t="s">
        <v>270</v>
      </c>
      <c r="B71" s="56" t="s">
        <v>173</v>
      </c>
      <c r="C71" s="57" t="s">
        <v>271</v>
      </c>
      <c r="D71" s="58">
        <v>45000</v>
      </c>
      <c r="E71" s="59">
        <v>29976</v>
      </c>
      <c r="F71" s="60">
        <f t="shared" si="0"/>
        <v>15024</v>
      </c>
    </row>
    <row r="72" spans="1:6" ht="18.75" customHeight="1">
      <c r="A72" s="67" t="s">
        <v>209</v>
      </c>
      <c r="B72" s="68" t="s">
        <v>173</v>
      </c>
      <c r="C72" s="69" t="s">
        <v>272</v>
      </c>
      <c r="D72" s="70">
        <v>45000</v>
      </c>
      <c r="E72" s="71">
        <v>29976</v>
      </c>
      <c r="F72" s="72">
        <f t="shared" si="0"/>
        <v>15024</v>
      </c>
    </row>
    <row r="73" spans="1:6" ht="18.75" customHeight="1">
      <c r="A73" s="67" t="s">
        <v>211</v>
      </c>
      <c r="B73" s="68" t="s">
        <v>173</v>
      </c>
      <c r="C73" s="69" t="s">
        <v>273</v>
      </c>
      <c r="D73" s="70">
        <v>45000</v>
      </c>
      <c r="E73" s="71">
        <v>29976</v>
      </c>
      <c r="F73" s="72">
        <f t="shared" si="0"/>
        <v>15024</v>
      </c>
    </row>
    <row r="74" spans="1:6" ht="14.4">
      <c r="A74" s="67" t="s">
        <v>213</v>
      </c>
      <c r="B74" s="68" t="s">
        <v>173</v>
      </c>
      <c r="C74" s="69" t="s">
        <v>274</v>
      </c>
      <c r="D74" s="70">
        <v>45000</v>
      </c>
      <c r="E74" s="71">
        <v>29976</v>
      </c>
      <c r="F74" s="72">
        <f t="shared" si="0"/>
        <v>15024</v>
      </c>
    </row>
    <row r="75" spans="1:6" ht="65.7" customHeight="1">
      <c r="A75" s="73" t="s">
        <v>275</v>
      </c>
      <c r="B75" s="56" t="s">
        <v>173</v>
      </c>
      <c r="C75" s="57" t="s">
        <v>276</v>
      </c>
      <c r="D75" s="58">
        <v>40000</v>
      </c>
      <c r="E75" s="59">
        <v>40000</v>
      </c>
      <c r="F75" s="60" t="str">
        <f t="shared" si="0"/>
        <v>-</v>
      </c>
    </row>
    <row r="76" spans="1:6" ht="14.4">
      <c r="A76" s="67" t="s">
        <v>217</v>
      </c>
      <c r="B76" s="68" t="s">
        <v>173</v>
      </c>
      <c r="C76" s="69" t="s">
        <v>277</v>
      </c>
      <c r="D76" s="70">
        <v>40000</v>
      </c>
      <c r="E76" s="71">
        <v>40000</v>
      </c>
      <c r="F76" s="72" t="str">
        <f t="shared" si="0"/>
        <v>-</v>
      </c>
    </row>
    <row r="77" spans="1:6" ht="14.4">
      <c r="A77" s="67" t="s">
        <v>219</v>
      </c>
      <c r="B77" s="68" t="s">
        <v>173</v>
      </c>
      <c r="C77" s="69" t="s">
        <v>278</v>
      </c>
      <c r="D77" s="70">
        <v>40000</v>
      </c>
      <c r="E77" s="71">
        <v>40000</v>
      </c>
      <c r="F77" s="72" t="str">
        <f t="shared" si="0"/>
        <v>-</v>
      </c>
    </row>
    <row r="78" spans="1:6" ht="14.4">
      <c r="A78" s="67" t="s">
        <v>223</v>
      </c>
      <c r="B78" s="68" t="s">
        <v>173</v>
      </c>
      <c r="C78" s="69" t="s">
        <v>279</v>
      </c>
      <c r="D78" s="70">
        <v>40000</v>
      </c>
      <c r="E78" s="71">
        <v>40000</v>
      </c>
      <c r="F78" s="72" t="str">
        <f t="shared" si="0"/>
        <v>-</v>
      </c>
    </row>
    <row r="79" spans="1:6" ht="28.2" customHeight="1">
      <c r="A79" s="67" t="s">
        <v>280</v>
      </c>
      <c r="B79" s="68" t="s">
        <v>173</v>
      </c>
      <c r="C79" s="69" t="s">
        <v>281</v>
      </c>
      <c r="D79" s="70">
        <v>325700</v>
      </c>
      <c r="E79" s="71">
        <v>325690.09000000003</v>
      </c>
      <c r="F79" s="72">
        <f t="shared" ref="F79:F142" si="1">IF(OR(D79="-",IF(E79="-",0,E79)&gt;=IF(D79="-",0,D79)),"-",IF(D79="-",0,D79)-IF(E79="-",0,E79))</f>
        <v>9.9099999999743886</v>
      </c>
    </row>
    <row r="80" spans="1:6" ht="65.7" customHeight="1">
      <c r="A80" s="73" t="s">
        <v>282</v>
      </c>
      <c r="B80" s="56" t="s">
        <v>173</v>
      </c>
      <c r="C80" s="57" t="s">
        <v>283</v>
      </c>
      <c r="D80" s="58">
        <v>325700</v>
      </c>
      <c r="E80" s="59">
        <v>325690.09000000003</v>
      </c>
      <c r="F80" s="60">
        <f t="shared" si="1"/>
        <v>9.9099999999743886</v>
      </c>
    </row>
    <row r="81" spans="1:6" ht="18.75" customHeight="1">
      <c r="A81" s="67" t="s">
        <v>209</v>
      </c>
      <c r="B81" s="68" t="s">
        <v>173</v>
      </c>
      <c r="C81" s="69" t="s">
        <v>284</v>
      </c>
      <c r="D81" s="70">
        <v>325700</v>
      </c>
      <c r="E81" s="71">
        <v>325690.09000000003</v>
      </c>
      <c r="F81" s="72">
        <f t="shared" si="1"/>
        <v>9.9099999999743886</v>
      </c>
    </row>
    <row r="82" spans="1:6" ht="18.75" customHeight="1">
      <c r="A82" s="67" t="s">
        <v>211</v>
      </c>
      <c r="B82" s="68" t="s">
        <v>173</v>
      </c>
      <c r="C82" s="69" t="s">
        <v>285</v>
      </c>
      <c r="D82" s="70">
        <v>325700</v>
      </c>
      <c r="E82" s="71">
        <v>325690.09000000003</v>
      </c>
      <c r="F82" s="72">
        <f t="shared" si="1"/>
        <v>9.9099999999743886</v>
      </c>
    </row>
    <row r="83" spans="1:6" ht="14.4">
      <c r="A83" s="67" t="s">
        <v>213</v>
      </c>
      <c r="B83" s="68" t="s">
        <v>173</v>
      </c>
      <c r="C83" s="69" t="s">
        <v>286</v>
      </c>
      <c r="D83" s="70">
        <v>325700</v>
      </c>
      <c r="E83" s="71">
        <v>325690.09000000003</v>
      </c>
      <c r="F83" s="72">
        <f t="shared" si="1"/>
        <v>9.9099999999743886</v>
      </c>
    </row>
    <row r="84" spans="1:6" ht="14.4">
      <c r="A84" s="67" t="s">
        <v>287</v>
      </c>
      <c r="B84" s="68" t="s">
        <v>173</v>
      </c>
      <c r="C84" s="69" t="s">
        <v>288</v>
      </c>
      <c r="D84" s="70">
        <v>353100</v>
      </c>
      <c r="E84" s="71">
        <v>225314.26</v>
      </c>
      <c r="F84" s="72">
        <f t="shared" si="1"/>
        <v>127785.73999999999</v>
      </c>
    </row>
    <row r="85" spans="1:6" ht="14.4">
      <c r="A85" s="67" t="s">
        <v>289</v>
      </c>
      <c r="B85" s="68" t="s">
        <v>173</v>
      </c>
      <c r="C85" s="69" t="s">
        <v>290</v>
      </c>
      <c r="D85" s="70">
        <v>353100</v>
      </c>
      <c r="E85" s="71">
        <v>225314.26</v>
      </c>
      <c r="F85" s="72">
        <f t="shared" si="1"/>
        <v>127785.73999999999</v>
      </c>
    </row>
    <row r="86" spans="1:6" ht="18.75" customHeight="1">
      <c r="A86" s="67" t="s">
        <v>225</v>
      </c>
      <c r="B86" s="68" t="s">
        <v>173</v>
      </c>
      <c r="C86" s="69" t="s">
        <v>291</v>
      </c>
      <c r="D86" s="70">
        <v>353100</v>
      </c>
      <c r="E86" s="71">
        <v>225314.26</v>
      </c>
      <c r="F86" s="72">
        <f t="shared" si="1"/>
        <v>127785.73999999999</v>
      </c>
    </row>
    <row r="87" spans="1:6" ht="14.4">
      <c r="A87" s="67" t="s">
        <v>227</v>
      </c>
      <c r="B87" s="68" t="s">
        <v>173</v>
      </c>
      <c r="C87" s="69" t="s">
        <v>292</v>
      </c>
      <c r="D87" s="70">
        <v>353100</v>
      </c>
      <c r="E87" s="71">
        <v>225314.26</v>
      </c>
      <c r="F87" s="72">
        <f t="shared" si="1"/>
        <v>127785.73999999999</v>
      </c>
    </row>
    <row r="88" spans="1:6" ht="46.95" customHeight="1">
      <c r="A88" s="55" t="s">
        <v>293</v>
      </c>
      <c r="B88" s="56" t="s">
        <v>173</v>
      </c>
      <c r="C88" s="57" t="s">
        <v>294</v>
      </c>
      <c r="D88" s="58">
        <v>353100</v>
      </c>
      <c r="E88" s="59">
        <v>225314.26</v>
      </c>
      <c r="F88" s="60">
        <f t="shared" si="1"/>
        <v>127785.73999999999</v>
      </c>
    </row>
    <row r="89" spans="1:6" ht="46.95" customHeight="1">
      <c r="A89" s="67" t="s">
        <v>195</v>
      </c>
      <c r="B89" s="68" t="s">
        <v>173</v>
      </c>
      <c r="C89" s="69" t="s">
        <v>295</v>
      </c>
      <c r="D89" s="70">
        <v>353100</v>
      </c>
      <c r="E89" s="71">
        <v>225314.26</v>
      </c>
      <c r="F89" s="72">
        <f t="shared" si="1"/>
        <v>127785.73999999999</v>
      </c>
    </row>
    <row r="90" spans="1:6" ht="18.75" customHeight="1">
      <c r="A90" s="67" t="s">
        <v>197</v>
      </c>
      <c r="B90" s="68" t="s">
        <v>173</v>
      </c>
      <c r="C90" s="69" t="s">
        <v>296</v>
      </c>
      <c r="D90" s="70">
        <v>353100</v>
      </c>
      <c r="E90" s="71">
        <v>225314.26</v>
      </c>
      <c r="F90" s="72">
        <f t="shared" si="1"/>
        <v>127785.73999999999</v>
      </c>
    </row>
    <row r="91" spans="1:6" ht="18.75" customHeight="1">
      <c r="A91" s="67" t="s">
        <v>199</v>
      </c>
      <c r="B91" s="68" t="s">
        <v>173</v>
      </c>
      <c r="C91" s="69" t="s">
        <v>297</v>
      </c>
      <c r="D91" s="70">
        <v>271300</v>
      </c>
      <c r="E91" s="71">
        <v>175457.55</v>
      </c>
      <c r="F91" s="72">
        <f t="shared" si="1"/>
        <v>95842.450000000012</v>
      </c>
    </row>
    <row r="92" spans="1:6" ht="28.2" customHeight="1">
      <c r="A92" s="67" t="s">
        <v>201</v>
      </c>
      <c r="B92" s="68" t="s">
        <v>173</v>
      </c>
      <c r="C92" s="69" t="s">
        <v>298</v>
      </c>
      <c r="D92" s="70">
        <v>81800</v>
      </c>
      <c r="E92" s="71">
        <v>49856.71</v>
      </c>
      <c r="F92" s="72">
        <f t="shared" si="1"/>
        <v>31943.29</v>
      </c>
    </row>
    <row r="93" spans="1:6" ht="18.75" customHeight="1">
      <c r="A93" s="67" t="s">
        <v>299</v>
      </c>
      <c r="B93" s="68" t="s">
        <v>173</v>
      </c>
      <c r="C93" s="69" t="s">
        <v>300</v>
      </c>
      <c r="D93" s="70">
        <v>117000</v>
      </c>
      <c r="E93" s="71">
        <v>53054.75</v>
      </c>
      <c r="F93" s="72">
        <f t="shared" si="1"/>
        <v>63945.25</v>
      </c>
    </row>
    <row r="94" spans="1:6" ht="28.2" customHeight="1">
      <c r="A94" s="67" t="s">
        <v>301</v>
      </c>
      <c r="B94" s="68" t="s">
        <v>173</v>
      </c>
      <c r="C94" s="69" t="s">
        <v>302</v>
      </c>
      <c r="D94" s="70">
        <v>117000</v>
      </c>
      <c r="E94" s="71">
        <v>53054.75</v>
      </c>
      <c r="F94" s="72">
        <f t="shared" si="1"/>
        <v>63945.25</v>
      </c>
    </row>
    <row r="95" spans="1:6" ht="46.95" customHeight="1">
      <c r="A95" s="67" t="s">
        <v>303</v>
      </c>
      <c r="B95" s="68" t="s">
        <v>173</v>
      </c>
      <c r="C95" s="69" t="s">
        <v>304</v>
      </c>
      <c r="D95" s="70">
        <v>117000</v>
      </c>
      <c r="E95" s="71">
        <v>53054.75</v>
      </c>
      <c r="F95" s="72">
        <f t="shared" si="1"/>
        <v>63945.25</v>
      </c>
    </row>
    <row r="96" spans="1:6" ht="14.4">
      <c r="A96" s="67" t="s">
        <v>305</v>
      </c>
      <c r="B96" s="68" t="s">
        <v>173</v>
      </c>
      <c r="C96" s="69" t="s">
        <v>306</v>
      </c>
      <c r="D96" s="70">
        <v>60000</v>
      </c>
      <c r="E96" s="71">
        <v>43744.47</v>
      </c>
      <c r="F96" s="72">
        <f t="shared" si="1"/>
        <v>16255.529999999999</v>
      </c>
    </row>
    <row r="97" spans="1:6" ht="84.6" customHeight="1">
      <c r="A97" s="73" t="s">
        <v>307</v>
      </c>
      <c r="B97" s="56" t="s">
        <v>173</v>
      </c>
      <c r="C97" s="57" t="s">
        <v>308</v>
      </c>
      <c r="D97" s="58">
        <v>60000</v>
      </c>
      <c r="E97" s="59">
        <v>43744.47</v>
      </c>
      <c r="F97" s="60">
        <f t="shared" si="1"/>
        <v>16255.529999999999</v>
      </c>
    </row>
    <row r="98" spans="1:6" ht="18.75" customHeight="1">
      <c r="A98" s="67" t="s">
        <v>209</v>
      </c>
      <c r="B98" s="68" t="s">
        <v>173</v>
      </c>
      <c r="C98" s="69" t="s">
        <v>309</v>
      </c>
      <c r="D98" s="70">
        <v>60000</v>
      </c>
      <c r="E98" s="71">
        <v>43744.47</v>
      </c>
      <c r="F98" s="72">
        <f t="shared" si="1"/>
        <v>16255.529999999999</v>
      </c>
    </row>
    <row r="99" spans="1:6" ht="18.75" customHeight="1">
      <c r="A99" s="67" t="s">
        <v>211</v>
      </c>
      <c r="B99" s="68" t="s">
        <v>173</v>
      </c>
      <c r="C99" s="69" t="s">
        <v>310</v>
      </c>
      <c r="D99" s="70">
        <v>60000</v>
      </c>
      <c r="E99" s="71">
        <v>43744.47</v>
      </c>
      <c r="F99" s="72">
        <f t="shared" si="1"/>
        <v>16255.529999999999</v>
      </c>
    </row>
    <row r="100" spans="1:6" ht="14.4">
      <c r="A100" s="67" t="s">
        <v>213</v>
      </c>
      <c r="B100" s="68" t="s">
        <v>173</v>
      </c>
      <c r="C100" s="69" t="s">
        <v>311</v>
      </c>
      <c r="D100" s="70">
        <v>60000</v>
      </c>
      <c r="E100" s="71">
        <v>43744.47</v>
      </c>
      <c r="F100" s="72">
        <f t="shared" si="1"/>
        <v>16255.529999999999</v>
      </c>
    </row>
    <row r="101" spans="1:6" ht="14.4">
      <c r="A101" s="67" t="s">
        <v>312</v>
      </c>
      <c r="B101" s="68" t="s">
        <v>173</v>
      </c>
      <c r="C101" s="69" t="s">
        <v>313</v>
      </c>
      <c r="D101" s="70">
        <v>17000</v>
      </c>
      <c r="E101" s="71">
        <v>9310.2800000000007</v>
      </c>
      <c r="F101" s="72">
        <f t="shared" si="1"/>
        <v>7689.7199999999993</v>
      </c>
    </row>
    <row r="102" spans="1:6" ht="103.35" customHeight="1">
      <c r="A102" s="73" t="s">
        <v>314</v>
      </c>
      <c r="B102" s="56" t="s">
        <v>173</v>
      </c>
      <c r="C102" s="57" t="s">
        <v>315</v>
      </c>
      <c r="D102" s="58">
        <v>17000</v>
      </c>
      <c r="E102" s="59">
        <v>9310.2800000000007</v>
      </c>
      <c r="F102" s="60">
        <f t="shared" si="1"/>
        <v>7689.7199999999993</v>
      </c>
    </row>
    <row r="103" spans="1:6" ht="18.75" customHeight="1">
      <c r="A103" s="67" t="s">
        <v>209</v>
      </c>
      <c r="B103" s="68" t="s">
        <v>173</v>
      </c>
      <c r="C103" s="69" t="s">
        <v>316</v>
      </c>
      <c r="D103" s="70">
        <v>17000</v>
      </c>
      <c r="E103" s="71">
        <v>9310.2800000000007</v>
      </c>
      <c r="F103" s="72">
        <f t="shared" si="1"/>
        <v>7689.7199999999993</v>
      </c>
    </row>
    <row r="104" spans="1:6" ht="18.75" customHeight="1">
      <c r="A104" s="67" t="s">
        <v>211</v>
      </c>
      <c r="B104" s="68" t="s">
        <v>173</v>
      </c>
      <c r="C104" s="69" t="s">
        <v>317</v>
      </c>
      <c r="D104" s="70">
        <v>17000</v>
      </c>
      <c r="E104" s="71">
        <v>9310.2800000000007</v>
      </c>
      <c r="F104" s="72">
        <f t="shared" si="1"/>
        <v>7689.7199999999993</v>
      </c>
    </row>
    <row r="105" spans="1:6" ht="14.4">
      <c r="A105" s="67" t="s">
        <v>213</v>
      </c>
      <c r="B105" s="68" t="s">
        <v>173</v>
      </c>
      <c r="C105" s="69" t="s">
        <v>318</v>
      </c>
      <c r="D105" s="70">
        <v>17000</v>
      </c>
      <c r="E105" s="71">
        <v>9310.2800000000007</v>
      </c>
      <c r="F105" s="72">
        <f t="shared" si="1"/>
        <v>7689.7199999999993</v>
      </c>
    </row>
    <row r="106" spans="1:6" ht="14.4">
      <c r="A106" s="67" t="s">
        <v>319</v>
      </c>
      <c r="B106" s="68" t="s">
        <v>173</v>
      </c>
      <c r="C106" s="69" t="s">
        <v>320</v>
      </c>
      <c r="D106" s="70">
        <v>40000</v>
      </c>
      <c r="E106" s="71" t="s">
        <v>45</v>
      </c>
      <c r="F106" s="72">
        <f t="shared" si="1"/>
        <v>40000</v>
      </c>
    </row>
    <row r="107" spans="1:6" ht="75.150000000000006" customHeight="1">
      <c r="A107" s="73" t="s">
        <v>321</v>
      </c>
      <c r="B107" s="56" t="s">
        <v>173</v>
      </c>
      <c r="C107" s="57" t="s">
        <v>322</v>
      </c>
      <c r="D107" s="58">
        <v>40000</v>
      </c>
      <c r="E107" s="59" t="s">
        <v>45</v>
      </c>
      <c r="F107" s="60">
        <f t="shared" si="1"/>
        <v>40000</v>
      </c>
    </row>
    <row r="108" spans="1:6" ht="18.75" customHeight="1">
      <c r="A108" s="67" t="s">
        <v>209</v>
      </c>
      <c r="B108" s="68" t="s">
        <v>173</v>
      </c>
      <c r="C108" s="69" t="s">
        <v>323</v>
      </c>
      <c r="D108" s="70">
        <v>40000</v>
      </c>
      <c r="E108" s="71" t="s">
        <v>45</v>
      </c>
      <c r="F108" s="72">
        <f t="shared" si="1"/>
        <v>40000</v>
      </c>
    </row>
    <row r="109" spans="1:6" ht="18.75" customHeight="1">
      <c r="A109" s="67" t="s">
        <v>211</v>
      </c>
      <c r="B109" s="68" t="s">
        <v>173</v>
      </c>
      <c r="C109" s="69" t="s">
        <v>324</v>
      </c>
      <c r="D109" s="70">
        <v>40000</v>
      </c>
      <c r="E109" s="71" t="s">
        <v>45</v>
      </c>
      <c r="F109" s="72">
        <f t="shared" si="1"/>
        <v>40000</v>
      </c>
    </row>
    <row r="110" spans="1:6" ht="14.4">
      <c r="A110" s="67" t="s">
        <v>213</v>
      </c>
      <c r="B110" s="68" t="s">
        <v>173</v>
      </c>
      <c r="C110" s="69" t="s">
        <v>325</v>
      </c>
      <c r="D110" s="70">
        <v>40000</v>
      </c>
      <c r="E110" s="71" t="s">
        <v>45</v>
      </c>
      <c r="F110" s="72">
        <f t="shared" si="1"/>
        <v>40000</v>
      </c>
    </row>
    <row r="111" spans="1:6" ht="14.4">
      <c r="A111" s="67" t="s">
        <v>326</v>
      </c>
      <c r="B111" s="68" t="s">
        <v>173</v>
      </c>
      <c r="C111" s="69" t="s">
        <v>327</v>
      </c>
      <c r="D111" s="70">
        <v>9719600</v>
      </c>
      <c r="E111" s="71">
        <v>8348047.6900000004</v>
      </c>
      <c r="F111" s="72">
        <f t="shared" si="1"/>
        <v>1371552.3099999996</v>
      </c>
    </row>
    <row r="112" spans="1:6" ht="14.4">
      <c r="A112" s="67" t="s">
        <v>328</v>
      </c>
      <c r="B112" s="68" t="s">
        <v>173</v>
      </c>
      <c r="C112" s="69" t="s">
        <v>329</v>
      </c>
      <c r="D112" s="70">
        <v>9719600</v>
      </c>
      <c r="E112" s="71">
        <v>8348047.6900000004</v>
      </c>
      <c r="F112" s="72">
        <f t="shared" si="1"/>
        <v>1371552.3099999996</v>
      </c>
    </row>
    <row r="113" spans="1:6" ht="18.75" customHeight="1">
      <c r="A113" s="67" t="s">
        <v>330</v>
      </c>
      <c r="B113" s="68" t="s">
        <v>173</v>
      </c>
      <c r="C113" s="69" t="s">
        <v>331</v>
      </c>
      <c r="D113" s="70">
        <v>9719600</v>
      </c>
      <c r="E113" s="71">
        <v>8348047.6900000004</v>
      </c>
      <c r="F113" s="72">
        <f t="shared" si="1"/>
        <v>1371552.3099999996</v>
      </c>
    </row>
    <row r="114" spans="1:6" ht="28.2" customHeight="1">
      <c r="A114" s="67" t="s">
        <v>332</v>
      </c>
      <c r="B114" s="68" t="s">
        <v>173</v>
      </c>
      <c r="C114" s="69" t="s">
        <v>333</v>
      </c>
      <c r="D114" s="70">
        <v>9719600</v>
      </c>
      <c r="E114" s="71">
        <v>8348047.6900000004</v>
      </c>
      <c r="F114" s="72">
        <f t="shared" si="1"/>
        <v>1371552.3099999996</v>
      </c>
    </row>
    <row r="115" spans="1:6" ht="103.35" customHeight="1">
      <c r="A115" s="73" t="s">
        <v>334</v>
      </c>
      <c r="B115" s="56" t="s">
        <v>173</v>
      </c>
      <c r="C115" s="57" t="s">
        <v>335</v>
      </c>
      <c r="D115" s="58">
        <v>9719600</v>
      </c>
      <c r="E115" s="59">
        <v>8348047.6900000004</v>
      </c>
      <c r="F115" s="60">
        <f t="shared" si="1"/>
        <v>1371552.3099999996</v>
      </c>
    </row>
    <row r="116" spans="1:6" ht="18.75" customHeight="1">
      <c r="A116" s="67" t="s">
        <v>209</v>
      </c>
      <c r="B116" s="68" t="s">
        <v>173</v>
      </c>
      <c r="C116" s="69" t="s">
        <v>336</v>
      </c>
      <c r="D116" s="70">
        <v>9719600</v>
      </c>
      <c r="E116" s="71">
        <v>8348047.6900000004</v>
      </c>
      <c r="F116" s="72">
        <f t="shared" si="1"/>
        <v>1371552.3099999996</v>
      </c>
    </row>
    <row r="117" spans="1:6" ht="18.75" customHeight="1">
      <c r="A117" s="67" t="s">
        <v>211</v>
      </c>
      <c r="B117" s="68" t="s">
        <v>173</v>
      </c>
      <c r="C117" s="69" t="s">
        <v>337</v>
      </c>
      <c r="D117" s="70">
        <v>9719600</v>
      </c>
      <c r="E117" s="71">
        <v>8348047.6900000004</v>
      </c>
      <c r="F117" s="72">
        <f t="shared" si="1"/>
        <v>1371552.3099999996</v>
      </c>
    </row>
    <row r="118" spans="1:6" ht="14.4">
      <c r="A118" s="67" t="s">
        <v>213</v>
      </c>
      <c r="B118" s="68" t="s">
        <v>173</v>
      </c>
      <c r="C118" s="69" t="s">
        <v>338</v>
      </c>
      <c r="D118" s="70">
        <v>9719600</v>
      </c>
      <c r="E118" s="71">
        <v>8348047.6900000004</v>
      </c>
      <c r="F118" s="72">
        <f t="shared" si="1"/>
        <v>1371552.3099999996</v>
      </c>
    </row>
    <row r="119" spans="1:6" ht="14.4">
      <c r="A119" s="67" t="s">
        <v>339</v>
      </c>
      <c r="B119" s="68" t="s">
        <v>173</v>
      </c>
      <c r="C119" s="69" t="s">
        <v>340</v>
      </c>
      <c r="D119" s="70">
        <v>42760086.990000002</v>
      </c>
      <c r="E119" s="71">
        <v>20864522.649999999</v>
      </c>
      <c r="F119" s="72">
        <f t="shared" si="1"/>
        <v>21895564.340000004</v>
      </c>
    </row>
    <row r="120" spans="1:6" ht="14.4">
      <c r="A120" s="67" t="s">
        <v>341</v>
      </c>
      <c r="B120" s="68" t="s">
        <v>173</v>
      </c>
      <c r="C120" s="69" t="s">
        <v>342</v>
      </c>
      <c r="D120" s="70">
        <v>65400</v>
      </c>
      <c r="E120" s="71">
        <v>64774.92</v>
      </c>
      <c r="F120" s="72">
        <f t="shared" si="1"/>
        <v>625.08000000000175</v>
      </c>
    </row>
    <row r="121" spans="1:6" ht="37.65" customHeight="1">
      <c r="A121" s="67" t="s">
        <v>343</v>
      </c>
      <c r="B121" s="68" t="s">
        <v>173</v>
      </c>
      <c r="C121" s="69" t="s">
        <v>344</v>
      </c>
      <c r="D121" s="70">
        <v>65400</v>
      </c>
      <c r="E121" s="71">
        <v>64774.92</v>
      </c>
      <c r="F121" s="72">
        <f t="shared" si="1"/>
        <v>625.08000000000175</v>
      </c>
    </row>
    <row r="122" spans="1:6" ht="28.2" customHeight="1">
      <c r="A122" s="67" t="s">
        <v>345</v>
      </c>
      <c r="B122" s="68" t="s">
        <v>173</v>
      </c>
      <c r="C122" s="69" t="s">
        <v>346</v>
      </c>
      <c r="D122" s="70">
        <v>65400</v>
      </c>
      <c r="E122" s="71">
        <v>64774.92</v>
      </c>
      <c r="F122" s="72">
        <f t="shared" si="1"/>
        <v>625.08000000000175</v>
      </c>
    </row>
    <row r="123" spans="1:6" ht="84.6" customHeight="1">
      <c r="A123" s="73" t="s">
        <v>347</v>
      </c>
      <c r="B123" s="56" t="s">
        <v>173</v>
      </c>
      <c r="C123" s="57" t="s">
        <v>348</v>
      </c>
      <c r="D123" s="58">
        <v>1400</v>
      </c>
      <c r="E123" s="59">
        <v>851.32</v>
      </c>
      <c r="F123" s="60">
        <f t="shared" si="1"/>
        <v>548.67999999999995</v>
      </c>
    </row>
    <row r="124" spans="1:6" ht="18.75" customHeight="1">
      <c r="A124" s="67" t="s">
        <v>209</v>
      </c>
      <c r="B124" s="68" t="s">
        <v>173</v>
      </c>
      <c r="C124" s="69" t="s">
        <v>349</v>
      </c>
      <c r="D124" s="70">
        <v>1400</v>
      </c>
      <c r="E124" s="71">
        <v>851.32</v>
      </c>
      <c r="F124" s="72">
        <f t="shared" si="1"/>
        <v>548.67999999999995</v>
      </c>
    </row>
    <row r="125" spans="1:6" ht="18.75" customHeight="1">
      <c r="A125" s="67" t="s">
        <v>211</v>
      </c>
      <c r="B125" s="68" t="s">
        <v>173</v>
      </c>
      <c r="C125" s="69" t="s">
        <v>350</v>
      </c>
      <c r="D125" s="70">
        <v>1400</v>
      </c>
      <c r="E125" s="71">
        <v>851.32</v>
      </c>
      <c r="F125" s="72">
        <f t="shared" si="1"/>
        <v>548.67999999999995</v>
      </c>
    </row>
    <row r="126" spans="1:6" ht="14.4">
      <c r="A126" s="67" t="s">
        <v>213</v>
      </c>
      <c r="B126" s="68" t="s">
        <v>173</v>
      </c>
      <c r="C126" s="69" t="s">
        <v>351</v>
      </c>
      <c r="D126" s="70">
        <v>1400</v>
      </c>
      <c r="E126" s="71">
        <v>851.32</v>
      </c>
      <c r="F126" s="72">
        <f t="shared" si="1"/>
        <v>548.67999999999995</v>
      </c>
    </row>
    <row r="127" spans="1:6" ht="28.2" customHeight="1">
      <c r="A127" s="55" t="s">
        <v>352</v>
      </c>
      <c r="B127" s="56" t="s">
        <v>173</v>
      </c>
      <c r="C127" s="57" t="s">
        <v>353</v>
      </c>
      <c r="D127" s="58">
        <v>30200</v>
      </c>
      <c r="E127" s="59">
        <v>30123.599999999999</v>
      </c>
      <c r="F127" s="60">
        <f t="shared" si="1"/>
        <v>76.400000000001455</v>
      </c>
    </row>
    <row r="128" spans="1:6" ht="18.75" customHeight="1">
      <c r="A128" s="67" t="s">
        <v>209</v>
      </c>
      <c r="B128" s="68" t="s">
        <v>173</v>
      </c>
      <c r="C128" s="69" t="s">
        <v>354</v>
      </c>
      <c r="D128" s="70">
        <v>30200</v>
      </c>
      <c r="E128" s="71">
        <v>30123.599999999999</v>
      </c>
      <c r="F128" s="72">
        <f t="shared" si="1"/>
        <v>76.400000000001455</v>
      </c>
    </row>
    <row r="129" spans="1:6" ht="18.75" customHeight="1">
      <c r="A129" s="67" t="s">
        <v>211</v>
      </c>
      <c r="B129" s="68" t="s">
        <v>173</v>
      </c>
      <c r="C129" s="69" t="s">
        <v>355</v>
      </c>
      <c r="D129" s="70">
        <v>30200</v>
      </c>
      <c r="E129" s="71">
        <v>30123.599999999999</v>
      </c>
      <c r="F129" s="72">
        <f t="shared" si="1"/>
        <v>76.400000000001455</v>
      </c>
    </row>
    <row r="130" spans="1:6" ht="14.4">
      <c r="A130" s="67" t="s">
        <v>213</v>
      </c>
      <c r="B130" s="68" t="s">
        <v>173</v>
      </c>
      <c r="C130" s="69" t="s">
        <v>356</v>
      </c>
      <c r="D130" s="70">
        <v>30200</v>
      </c>
      <c r="E130" s="71">
        <v>30123.599999999999</v>
      </c>
      <c r="F130" s="72">
        <f t="shared" si="1"/>
        <v>76.400000000001455</v>
      </c>
    </row>
    <row r="131" spans="1:6" ht="112.8" customHeight="1">
      <c r="A131" s="73" t="s">
        <v>357</v>
      </c>
      <c r="B131" s="56" t="s">
        <v>173</v>
      </c>
      <c r="C131" s="57" t="s">
        <v>358</v>
      </c>
      <c r="D131" s="58">
        <v>33800</v>
      </c>
      <c r="E131" s="59">
        <v>33800</v>
      </c>
      <c r="F131" s="60" t="str">
        <f t="shared" si="1"/>
        <v>-</v>
      </c>
    </row>
    <row r="132" spans="1:6" ht="14.4">
      <c r="A132" s="67" t="s">
        <v>187</v>
      </c>
      <c r="B132" s="68" t="s">
        <v>173</v>
      </c>
      <c r="C132" s="69" t="s">
        <v>359</v>
      </c>
      <c r="D132" s="70">
        <v>33800</v>
      </c>
      <c r="E132" s="71">
        <v>33800</v>
      </c>
      <c r="F132" s="72" t="str">
        <f t="shared" si="1"/>
        <v>-</v>
      </c>
    </row>
    <row r="133" spans="1:6" ht="14.4">
      <c r="A133" s="67" t="s">
        <v>151</v>
      </c>
      <c r="B133" s="68" t="s">
        <v>173</v>
      </c>
      <c r="C133" s="69" t="s">
        <v>360</v>
      </c>
      <c r="D133" s="70">
        <v>33800</v>
      </c>
      <c r="E133" s="71">
        <v>33800</v>
      </c>
      <c r="F133" s="72" t="str">
        <f t="shared" si="1"/>
        <v>-</v>
      </c>
    </row>
    <row r="134" spans="1:6" ht="14.4">
      <c r="A134" s="67" t="s">
        <v>361</v>
      </c>
      <c r="B134" s="68" t="s">
        <v>173</v>
      </c>
      <c r="C134" s="69" t="s">
        <v>362</v>
      </c>
      <c r="D134" s="70">
        <v>42694686.990000002</v>
      </c>
      <c r="E134" s="71">
        <v>20799747.73</v>
      </c>
      <c r="F134" s="72">
        <f t="shared" si="1"/>
        <v>21894939.260000002</v>
      </c>
    </row>
    <row r="135" spans="1:6" ht="28.2" customHeight="1">
      <c r="A135" s="67" t="s">
        <v>363</v>
      </c>
      <c r="B135" s="68" t="s">
        <v>173</v>
      </c>
      <c r="C135" s="69" t="s">
        <v>364</v>
      </c>
      <c r="D135" s="70">
        <v>1400412.13</v>
      </c>
      <c r="E135" s="71">
        <v>1007877.8</v>
      </c>
      <c r="F135" s="72">
        <f t="shared" si="1"/>
        <v>392534.32999999984</v>
      </c>
    </row>
    <row r="136" spans="1:6" ht="18.75" customHeight="1">
      <c r="A136" s="67" t="s">
        <v>365</v>
      </c>
      <c r="B136" s="68" t="s">
        <v>173</v>
      </c>
      <c r="C136" s="69" t="s">
        <v>366</v>
      </c>
      <c r="D136" s="70">
        <v>1400412.13</v>
      </c>
      <c r="E136" s="71">
        <v>1007877.8</v>
      </c>
      <c r="F136" s="72">
        <f t="shared" si="1"/>
        <v>392534.32999999984</v>
      </c>
    </row>
    <row r="137" spans="1:6" ht="65.7" customHeight="1">
      <c r="A137" s="73" t="s">
        <v>367</v>
      </c>
      <c r="B137" s="56" t="s">
        <v>173</v>
      </c>
      <c r="C137" s="57" t="s">
        <v>368</v>
      </c>
      <c r="D137" s="58">
        <v>645728.15</v>
      </c>
      <c r="E137" s="59">
        <v>405372.32</v>
      </c>
      <c r="F137" s="60">
        <f t="shared" si="1"/>
        <v>240355.83000000002</v>
      </c>
    </row>
    <row r="138" spans="1:6" ht="18.75" customHeight="1">
      <c r="A138" s="67" t="s">
        <v>209</v>
      </c>
      <c r="B138" s="68" t="s">
        <v>173</v>
      </c>
      <c r="C138" s="69" t="s">
        <v>369</v>
      </c>
      <c r="D138" s="70">
        <v>645728.15</v>
      </c>
      <c r="E138" s="71">
        <v>405372.32</v>
      </c>
      <c r="F138" s="72">
        <f t="shared" si="1"/>
        <v>240355.83000000002</v>
      </c>
    </row>
    <row r="139" spans="1:6" ht="18.75" customHeight="1">
      <c r="A139" s="67" t="s">
        <v>211</v>
      </c>
      <c r="B139" s="68" t="s">
        <v>173</v>
      </c>
      <c r="C139" s="69" t="s">
        <v>370</v>
      </c>
      <c r="D139" s="70">
        <v>645728.15</v>
      </c>
      <c r="E139" s="71">
        <v>405372.32</v>
      </c>
      <c r="F139" s="72">
        <f t="shared" si="1"/>
        <v>240355.83000000002</v>
      </c>
    </row>
    <row r="140" spans="1:6" ht="14.4">
      <c r="A140" s="67" t="s">
        <v>213</v>
      </c>
      <c r="B140" s="68" t="s">
        <v>173</v>
      </c>
      <c r="C140" s="69" t="s">
        <v>371</v>
      </c>
      <c r="D140" s="70">
        <v>645728.15</v>
      </c>
      <c r="E140" s="71">
        <v>405372.32</v>
      </c>
      <c r="F140" s="72">
        <f t="shared" si="1"/>
        <v>240355.83000000002</v>
      </c>
    </row>
    <row r="141" spans="1:6" ht="65.7" customHeight="1">
      <c r="A141" s="55" t="s">
        <v>372</v>
      </c>
      <c r="B141" s="56" t="s">
        <v>173</v>
      </c>
      <c r="C141" s="57" t="s">
        <v>373</v>
      </c>
      <c r="D141" s="58">
        <v>378183.98</v>
      </c>
      <c r="E141" s="59">
        <v>372114.97</v>
      </c>
      <c r="F141" s="60">
        <f t="shared" si="1"/>
        <v>6069.0100000000093</v>
      </c>
    </row>
    <row r="142" spans="1:6" ht="18.75" customHeight="1">
      <c r="A142" s="67" t="s">
        <v>209</v>
      </c>
      <c r="B142" s="68" t="s">
        <v>173</v>
      </c>
      <c r="C142" s="69" t="s">
        <v>374</v>
      </c>
      <c r="D142" s="70">
        <v>378183.98</v>
      </c>
      <c r="E142" s="71">
        <v>372114.97</v>
      </c>
      <c r="F142" s="72">
        <f t="shared" si="1"/>
        <v>6069.0100000000093</v>
      </c>
    </row>
    <row r="143" spans="1:6" ht="18.75" customHeight="1">
      <c r="A143" s="67" t="s">
        <v>211</v>
      </c>
      <c r="B143" s="68" t="s">
        <v>173</v>
      </c>
      <c r="C143" s="69" t="s">
        <v>375</v>
      </c>
      <c r="D143" s="70">
        <v>378183.98</v>
      </c>
      <c r="E143" s="71">
        <v>372114.97</v>
      </c>
      <c r="F143" s="72">
        <f t="shared" ref="F143:F206" si="2">IF(OR(D143="-",IF(E143="-",0,E143)&gt;=IF(D143="-",0,D143)),"-",IF(D143="-",0,D143)-IF(E143="-",0,E143))</f>
        <v>6069.0100000000093</v>
      </c>
    </row>
    <row r="144" spans="1:6" ht="14.4">
      <c r="A144" s="67" t="s">
        <v>213</v>
      </c>
      <c r="B144" s="68" t="s">
        <v>173</v>
      </c>
      <c r="C144" s="69" t="s">
        <v>376</v>
      </c>
      <c r="D144" s="70">
        <v>378183.98</v>
      </c>
      <c r="E144" s="71">
        <v>372114.97</v>
      </c>
      <c r="F144" s="72">
        <f t="shared" si="2"/>
        <v>6069.0100000000093</v>
      </c>
    </row>
    <row r="145" spans="1:6" ht="56.4" customHeight="1">
      <c r="A145" s="55" t="s">
        <v>377</v>
      </c>
      <c r="B145" s="56" t="s">
        <v>173</v>
      </c>
      <c r="C145" s="57" t="s">
        <v>378</v>
      </c>
      <c r="D145" s="58">
        <v>193000</v>
      </c>
      <c r="E145" s="59">
        <v>59655.44</v>
      </c>
      <c r="F145" s="60">
        <f t="shared" si="2"/>
        <v>133344.56</v>
      </c>
    </row>
    <row r="146" spans="1:6" ht="18.75" customHeight="1">
      <c r="A146" s="67" t="s">
        <v>209</v>
      </c>
      <c r="B146" s="68" t="s">
        <v>173</v>
      </c>
      <c r="C146" s="69" t="s">
        <v>379</v>
      </c>
      <c r="D146" s="70">
        <v>193000</v>
      </c>
      <c r="E146" s="71">
        <v>59655.44</v>
      </c>
      <c r="F146" s="72">
        <f t="shared" si="2"/>
        <v>133344.56</v>
      </c>
    </row>
    <row r="147" spans="1:6" ht="18.75" customHeight="1">
      <c r="A147" s="67" t="s">
        <v>211</v>
      </c>
      <c r="B147" s="68" t="s">
        <v>173</v>
      </c>
      <c r="C147" s="69" t="s">
        <v>380</v>
      </c>
      <c r="D147" s="70">
        <v>193000</v>
      </c>
      <c r="E147" s="71">
        <v>59655.44</v>
      </c>
      <c r="F147" s="72">
        <f t="shared" si="2"/>
        <v>133344.56</v>
      </c>
    </row>
    <row r="148" spans="1:6" ht="14.4">
      <c r="A148" s="67" t="s">
        <v>213</v>
      </c>
      <c r="B148" s="68" t="s">
        <v>173</v>
      </c>
      <c r="C148" s="69" t="s">
        <v>381</v>
      </c>
      <c r="D148" s="70">
        <v>193000</v>
      </c>
      <c r="E148" s="71">
        <v>59655.44</v>
      </c>
      <c r="F148" s="72">
        <f t="shared" si="2"/>
        <v>133344.56</v>
      </c>
    </row>
    <row r="149" spans="1:6" ht="75.150000000000006" customHeight="1">
      <c r="A149" s="73" t="s">
        <v>382</v>
      </c>
      <c r="B149" s="56" t="s">
        <v>173</v>
      </c>
      <c r="C149" s="57" t="s">
        <v>383</v>
      </c>
      <c r="D149" s="58">
        <v>148000</v>
      </c>
      <c r="E149" s="59">
        <v>144413.07</v>
      </c>
      <c r="F149" s="60">
        <f t="shared" si="2"/>
        <v>3586.929999999993</v>
      </c>
    </row>
    <row r="150" spans="1:6" ht="18.75" customHeight="1">
      <c r="A150" s="67" t="s">
        <v>209</v>
      </c>
      <c r="B150" s="68" t="s">
        <v>173</v>
      </c>
      <c r="C150" s="69" t="s">
        <v>384</v>
      </c>
      <c r="D150" s="70">
        <v>148000</v>
      </c>
      <c r="E150" s="71">
        <v>144413.07</v>
      </c>
      <c r="F150" s="72">
        <f t="shared" si="2"/>
        <v>3586.929999999993</v>
      </c>
    </row>
    <row r="151" spans="1:6" ht="18.75" customHeight="1">
      <c r="A151" s="67" t="s">
        <v>211</v>
      </c>
      <c r="B151" s="68" t="s">
        <v>173</v>
      </c>
      <c r="C151" s="69" t="s">
        <v>385</v>
      </c>
      <c r="D151" s="70">
        <v>148000</v>
      </c>
      <c r="E151" s="71">
        <v>144413.07</v>
      </c>
      <c r="F151" s="72">
        <f t="shared" si="2"/>
        <v>3586.929999999993</v>
      </c>
    </row>
    <row r="152" spans="1:6" ht="18.75" customHeight="1">
      <c r="A152" s="67" t="s">
        <v>386</v>
      </c>
      <c r="B152" s="68" t="s">
        <v>173</v>
      </c>
      <c r="C152" s="69" t="s">
        <v>387</v>
      </c>
      <c r="D152" s="70">
        <v>130000</v>
      </c>
      <c r="E152" s="71">
        <v>130000</v>
      </c>
      <c r="F152" s="72" t="str">
        <f t="shared" si="2"/>
        <v>-</v>
      </c>
    </row>
    <row r="153" spans="1:6" ht="14.4">
      <c r="A153" s="67" t="s">
        <v>213</v>
      </c>
      <c r="B153" s="68" t="s">
        <v>173</v>
      </c>
      <c r="C153" s="69" t="s">
        <v>388</v>
      </c>
      <c r="D153" s="70">
        <v>18000</v>
      </c>
      <c r="E153" s="71">
        <v>14413.07</v>
      </c>
      <c r="F153" s="72">
        <f t="shared" si="2"/>
        <v>3586.9300000000003</v>
      </c>
    </row>
    <row r="154" spans="1:6" ht="56.4" customHeight="1">
      <c r="A154" s="55" t="s">
        <v>389</v>
      </c>
      <c r="B154" s="56" t="s">
        <v>173</v>
      </c>
      <c r="C154" s="57" t="s">
        <v>390</v>
      </c>
      <c r="D154" s="58">
        <v>35500</v>
      </c>
      <c r="E154" s="59">
        <v>26322</v>
      </c>
      <c r="F154" s="60">
        <f t="shared" si="2"/>
        <v>9178</v>
      </c>
    </row>
    <row r="155" spans="1:6" ht="14.4">
      <c r="A155" s="67" t="s">
        <v>217</v>
      </c>
      <c r="B155" s="68" t="s">
        <v>173</v>
      </c>
      <c r="C155" s="69" t="s">
        <v>391</v>
      </c>
      <c r="D155" s="70">
        <v>35500</v>
      </c>
      <c r="E155" s="71">
        <v>26322</v>
      </c>
      <c r="F155" s="72">
        <f t="shared" si="2"/>
        <v>9178</v>
      </c>
    </row>
    <row r="156" spans="1:6" ht="14.4">
      <c r="A156" s="67" t="s">
        <v>219</v>
      </c>
      <c r="B156" s="68" t="s">
        <v>173</v>
      </c>
      <c r="C156" s="69" t="s">
        <v>392</v>
      </c>
      <c r="D156" s="70">
        <v>35500</v>
      </c>
      <c r="E156" s="71">
        <v>26322</v>
      </c>
      <c r="F156" s="72">
        <f t="shared" si="2"/>
        <v>9178</v>
      </c>
    </row>
    <row r="157" spans="1:6" ht="18.75" customHeight="1">
      <c r="A157" s="67" t="s">
        <v>393</v>
      </c>
      <c r="B157" s="68" t="s">
        <v>173</v>
      </c>
      <c r="C157" s="69" t="s">
        <v>394</v>
      </c>
      <c r="D157" s="70">
        <v>2500</v>
      </c>
      <c r="E157" s="71">
        <v>1620</v>
      </c>
      <c r="F157" s="72">
        <f t="shared" si="2"/>
        <v>880</v>
      </c>
    </row>
    <row r="158" spans="1:6" ht="14.4">
      <c r="A158" s="67" t="s">
        <v>221</v>
      </c>
      <c r="B158" s="68" t="s">
        <v>173</v>
      </c>
      <c r="C158" s="69" t="s">
        <v>395</v>
      </c>
      <c r="D158" s="70">
        <v>33000</v>
      </c>
      <c r="E158" s="71">
        <v>24702</v>
      </c>
      <c r="F158" s="72">
        <f t="shared" si="2"/>
        <v>8298</v>
      </c>
    </row>
    <row r="159" spans="1:6" ht="28.2" customHeight="1">
      <c r="A159" s="67" t="s">
        <v>396</v>
      </c>
      <c r="B159" s="68" t="s">
        <v>173</v>
      </c>
      <c r="C159" s="69" t="s">
        <v>397</v>
      </c>
      <c r="D159" s="70">
        <v>89480.320000000007</v>
      </c>
      <c r="E159" s="71">
        <v>64975</v>
      </c>
      <c r="F159" s="72">
        <f t="shared" si="2"/>
        <v>24505.320000000007</v>
      </c>
    </row>
    <row r="160" spans="1:6" ht="28.2" customHeight="1">
      <c r="A160" s="67" t="s">
        <v>398</v>
      </c>
      <c r="B160" s="68" t="s">
        <v>173</v>
      </c>
      <c r="C160" s="69" t="s">
        <v>399</v>
      </c>
      <c r="D160" s="70">
        <v>89480.320000000007</v>
      </c>
      <c r="E160" s="71">
        <v>64975</v>
      </c>
      <c r="F160" s="72">
        <f t="shared" si="2"/>
        <v>24505.320000000007</v>
      </c>
    </row>
    <row r="161" spans="1:6" ht="65.7" customHeight="1">
      <c r="A161" s="73" t="s">
        <v>400</v>
      </c>
      <c r="B161" s="56" t="s">
        <v>173</v>
      </c>
      <c r="C161" s="57" t="s">
        <v>401</v>
      </c>
      <c r="D161" s="58">
        <v>89480.320000000007</v>
      </c>
      <c r="E161" s="59">
        <v>64975</v>
      </c>
      <c r="F161" s="60">
        <f t="shared" si="2"/>
        <v>24505.320000000007</v>
      </c>
    </row>
    <row r="162" spans="1:6" ht="18.75" customHeight="1">
      <c r="A162" s="67" t="s">
        <v>209</v>
      </c>
      <c r="B162" s="68" t="s">
        <v>173</v>
      </c>
      <c r="C162" s="69" t="s">
        <v>402</v>
      </c>
      <c r="D162" s="70">
        <v>89480.320000000007</v>
      </c>
      <c r="E162" s="71">
        <v>64975</v>
      </c>
      <c r="F162" s="72">
        <f t="shared" si="2"/>
        <v>24505.320000000007</v>
      </c>
    </row>
    <row r="163" spans="1:6" ht="18.75" customHeight="1">
      <c r="A163" s="67" t="s">
        <v>211</v>
      </c>
      <c r="B163" s="68" t="s">
        <v>173</v>
      </c>
      <c r="C163" s="69" t="s">
        <v>403</v>
      </c>
      <c r="D163" s="70">
        <v>89480.320000000007</v>
      </c>
      <c r="E163" s="71">
        <v>64975</v>
      </c>
      <c r="F163" s="72">
        <f t="shared" si="2"/>
        <v>24505.320000000007</v>
      </c>
    </row>
    <row r="164" spans="1:6" ht="14.4">
      <c r="A164" s="67" t="s">
        <v>213</v>
      </c>
      <c r="B164" s="68" t="s">
        <v>173</v>
      </c>
      <c r="C164" s="69" t="s">
        <v>404</v>
      </c>
      <c r="D164" s="70">
        <v>89480.320000000007</v>
      </c>
      <c r="E164" s="71">
        <v>64975</v>
      </c>
      <c r="F164" s="72">
        <f t="shared" si="2"/>
        <v>24505.320000000007</v>
      </c>
    </row>
    <row r="165" spans="1:6" ht="37.65" customHeight="1">
      <c r="A165" s="67" t="s">
        <v>343</v>
      </c>
      <c r="B165" s="68" t="s">
        <v>173</v>
      </c>
      <c r="C165" s="69" t="s">
        <v>405</v>
      </c>
      <c r="D165" s="70">
        <v>5808574.8600000003</v>
      </c>
      <c r="E165" s="71">
        <v>3886481.48</v>
      </c>
      <c r="F165" s="72">
        <f t="shared" si="2"/>
        <v>1922093.3800000004</v>
      </c>
    </row>
    <row r="166" spans="1:6" ht="28.2" customHeight="1">
      <c r="A166" s="67" t="s">
        <v>345</v>
      </c>
      <c r="B166" s="68" t="s">
        <v>173</v>
      </c>
      <c r="C166" s="69" t="s">
        <v>406</v>
      </c>
      <c r="D166" s="70">
        <v>5808574.8600000003</v>
      </c>
      <c r="E166" s="71">
        <v>3886481.48</v>
      </c>
      <c r="F166" s="72">
        <f t="shared" si="2"/>
        <v>1922093.3800000004</v>
      </c>
    </row>
    <row r="167" spans="1:6" ht="84.6" customHeight="1">
      <c r="A167" s="73" t="s">
        <v>407</v>
      </c>
      <c r="B167" s="56" t="s">
        <v>173</v>
      </c>
      <c r="C167" s="57" t="s">
        <v>408</v>
      </c>
      <c r="D167" s="58">
        <v>5808574.8600000003</v>
      </c>
      <c r="E167" s="59">
        <v>3886481.48</v>
      </c>
      <c r="F167" s="60">
        <f t="shared" si="2"/>
        <v>1922093.3800000004</v>
      </c>
    </row>
    <row r="168" spans="1:6" ht="18.75" customHeight="1">
      <c r="A168" s="67" t="s">
        <v>209</v>
      </c>
      <c r="B168" s="68" t="s">
        <v>173</v>
      </c>
      <c r="C168" s="69" t="s">
        <v>409</v>
      </c>
      <c r="D168" s="70">
        <v>5808574.8600000003</v>
      </c>
      <c r="E168" s="71">
        <v>3886481.48</v>
      </c>
      <c r="F168" s="72">
        <f t="shared" si="2"/>
        <v>1922093.3800000004</v>
      </c>
    </row>
    <row r="169" spans="1:6" ht="18.75" customHeight="1">
      <c r="A169" s="67" t="s">
        <v>211</v>
      </c>
      <c r="B169" s="68" t="s">
        <v>173</v>
      </c>
      <c r="C169" s="69" t="s">
        <v>410</v>
      </c>
      <c r="D169" s="70">
        <v>5808574.8600000003</v>
      </c>
      <c r="E169" s="71">
        <v>3886481.48</v>
      </c>
      <c r="F169" s="72">
        <f t="shared" si="2"/>
        <v>1922093.3800000004</v>
      </c>
    </row>
    <row r="170" spans="1:6" ht="14.4">
      <c r="A170" s="67" t="s">
        <v>213</v>
      </c>
      <c r="B170" s="68" t="s">
        <v>173</v>
      </c>
      <c r="C170" s="69" t="s">
        <v>411</v>
      </c>
      <c r="D170" s="70">
        <v>554200</v>
      </c>
      <c r="E170" s="71">
        <v>404087.08</v>
      </c>
      <c r="F170" s="72">
        <f t="shared" si="2"/>
        <v>150112.91999999998</v>
      </c>
    </row>
    <row r="171" spans="1:6" ht="14.4">
      <c r="A171" s="67" t="s">
        <v>215</v>
      </c>
      <c r="B171" s="68" t="s">
        <v>173</v>
      </c>
      <c r="C171" s="69" t="s">
        <v>412</v>
      </c>
      <c r="D171" s="70">
        <v>5254374.8600000003</v>
      </c>
      <c r="E171" s="71">
        <v>3482394.4</v>
      </c>
      <c r="F171" s="72">
        <f t="shared" si="2"/>
        <v>1771980.4600000004</v>
      </c>
    </row>
    <row r="172" spans="1:6" ht="28.2" customHeight="1">
      <c r="A172" s="67" t="s">
        <v>413</v>
      </c>
      <c r="B172" s="68" t="s">
        <v>173</v>
      </c>
      <c r="C172" s="69" t="s">
        <v>414</v>
      </c>
      <c r="D172" s="70">
        <v>35396219.68</v>
      </c>
      <c r="E172" s="71">
        <v>15840413.449999999</v>
      </c>
      <c r="F172" s="72">
        <f t="shared" si="2"/>
        <v>19555806.23</v>
      </c>
    </row>
    <row r="173" spans="1:6" ht="18.75" customHeight="1">
      <c r="A173" s="67" t="s">
        <v>415</v>
      </c>
      <c r="B173" s="68" t="s">
        <v>173</v>
      </c>
      <c r="C173" s="69" t="s">
        <v>416</v>
      </c>
      <c r="D173" s="70">
        <v>35396219.68</v>
      </c>
      <c r="E173" s="71">
        <v>15840413.449999999</v>
      </c>
      <c r="F173" s="72">
        <f t="shared" si="2"/>
        <v>19555806.23</v>
      </c>
    </row>
    <row r="174" spans="1:6" ht="103.35" customHeight="1">
      <c r="A174" s="73" t="s">
        <v>417</v>
      </c>
      <c r="B174" s="56" t="s">
        <v>173</v>
      </c>
      <c r="C174" s="57" t="s">
        <v>418</v>
      </c>
      <c r="D174" s="58">
        <v>1531500</v>
      </c>
      <c r="E174" s="59">
        <v>601703.44999999995</v>
      </c>
      <c r="F174" s="60">
        <f t="shared" si="2"/>
        <v>929796.55</v>
      </c>
    </row>
    <row r="175" spans="1:6" ht="18.75" customHeight="1">
      <c r="A175" s="67" t="s">
        <v>209</v>
      </c>
      <c r="B175" s="68" t="s">
        <v>173</v>
      </c>
      <c r="C175" s="69" t="s">
        <v>419</v>
      </c>
      <c r="D175" s="70">
        <v>1531500</v>
      </c>
      <c r="E175" s="71">
        <v>601703.44999999995</v>
      </c>
      <c r="F175" s="72">
        <f t="shared" si="2"/>
        <v>929796.55</v>
      </c>
    </row>
    <row r="176" spans="1:6" ht="18.75" customHeight="1">
      <c r="A176" s="67" t="s">
        <v>211</v>
      </c>
      <c r="B176" s="68" t="s">
        <v>173</v>
      </c>
      <c r="C176" s="69" t="s">
        <v>420</v>
      </c>
      <c r="D176" s="70">
        <v>1531500</v>
      </c>
      <c r="E176" s="71">
        <v>601703.44999999995</v>
      </c>
      <c r="F176" s="72">
        <f t="shared" si="2"/>
        <v>929796.55</v>
      </c>
    </row>
    <row r="177" spans="1:6" ht="14.4">
      <c r="A177" s="67" t="s">
        <v>213</v>
      </c>
      <c r="B177" s="68" t="s">
        <v>173</v>
      </c>
      <c r="C177" s="69" t="s">
        <v>421</v>
      </c>
      <c r="D177" s="70">
        <v>1531500</v>
      </c>
      <c r="E177" s="71">
        <v>601703.44999999995</v>
      </c>
      <c r="F177" s="72">
        <f t="shared" si="2"/>
        <v>929796.55</v>
      </c>
    </row>
    <row r="178" spans="1:6" ht="75.150000000000006" customHeight="1">
      <c r="A178" s="73" t="s">
        <v>422</v>
      </c>
      <c r="B178" s="56" t="s">
        <v>173</v>
      </c>
      <c r="C178" s="57" t="s">
        <v>423</v>
      </c>
      <c r="D178" s="58">
        <v>33864719.68</v>
      </c>
      <c r="E178" s="59">
        <v>15238710</v>
      </c>
      <c r="F178" s="60">
        <f t="shared" si="2"/>
        <v>18626009.68</v>
      </c>
    </row>
    <row r="179" spans="1:6" ht="18.75" customHeight="1">
      <c r="A179" s="67" t="s">
        <v>209</v>
      </c>
      <c r="B179" s="68" t="s">
        <v>173</v>
      </c>
      <c r="C179" s="69" t="s">
        <v>424</v>
      </c>
      <c r="D179" s="70">
        <v>33864719.68</v>
      </c>
      <c r="E179" s="71">
        <v>15238710</v>
      </c>
      <c r="F179" s="72">
        <f t="shared" si="2"/>
        <v>18626009.68</v>
      </c>
    </row>
    <row r="180" spans="1:6" ht="18.75" customHeight="1">
      <c r="A180" s="67" t="s">
        <v>211</v>
      </c>
      <c r="B180" s="68" t="s">
        <v>173</v>
      </c>
      <c r="C180" s="69" t="s">
        <v>425</v>
      </c>
      <c r="D180" s="70">
        <v>33864719.68</v>
      </c>
      <c r="E180" s="71">
        <v>15238710</v>
      </c>
      <c r="F180" s="72">
        <f t="shared" si="2"/>
        <v>18626009.68</v>
      </c>
    </row>
    <row r="181" spans="1:6" ht="14.4">
      <c r="A181" s="67" t="s">
        <v>213</v>
      </c>
      <c r="B181" s="68" t="s">
        <v>173</v>
      </c>
      <c r="C181" s="69" t="s">
        <v>426</v>
      </c>
      <c r="D181" s="70">
        <v>33864719.68</v>
      </c>
      <c r="E181" s="71">
        <v>15238710</v>
      </c>
      <c r="F181" s="72">
        <f t="shared" si="2"/>
        <v>18626009.68</v>
      </c>
    </row>
    <row r="182" spans="1:6" ht="14.4">
      <c r="A182" s="67" t="s">
        <v>427</v>
      </c>
      <c r="B182" s="68" t="s">
        <v>173</v>
      </c>
      <c r="C182" s="69" t="s">
        <v>428</v>
      </c>
      <c r="D182" s="70">
        <v>23000</v>
      </c>
      <c r="E182" s="71">
        <v>18000</v>
      </c>
      <c r="F182" s="72">
        <f t="shared" si="2"/>
        <v>5000</v>
      </c>
    </row>
    <row r="183" spans="1:6" ht="18.75" customHeight="1">
      <c r="A183" s="67" t="s">
        <v>429</v>
      </c>
      <c r="B183" s="68" t="s">
        <v>173</v>
      </c>
      <c r="C183" s="69" t="s">
        <v>430</v>
      </c>
      <c r="D183" s="70">
        <v>23000</v>
      </c>
      <c r="E183" s="71">
        <v>18000</v>
      </c>
      <c r="F183" s="72">
        <f t="shared" si="2"/>
        <v>5000</v>
      </c>
    </row>
    <row r="184" spans="1:6" ht="18.75" customHeight="1">
      <c r="A184" s="67" t="s">
        <v>431</v>
      </c>
      <c r="B184" s="68" t="s">
        <v>173</v>
      </c>
      <c r="C184" s="69" t="s">
        <v>432</v>
      </c>
      <c r="D184" s="70">
        <v>23000</v>
      </c>
      <c r="E184" s="71">
        <v>18000</v>
      </c>
      <c r="F184" s="72">
        <f t="shared" si="2"/>
        <v>5000</v>
      </c>
    </row>
    <row r="185" spans="1:6" ht="37.65" customHeight="1">
      <c r="A185" s="67" t="s">
        <v>433</v>
      </c>
      <c r="B185" s="68" t="s">
        <v>173</v>
      </c>
      <c r="C185" s="69" t="s">
        <v>434</v>
      </c>
      <c r="D185" s="70">
        <v>23000</v>
      </c>
      <c r="E185" s="71">
        <v>18000</v>
      </c>
      <c r="F185" s="72">
        <f t="shared" si="2"/>
        <v>5000</v>
      </c>
    </row>
    <row r="186" spans="1:6" ht="94.05" customHeight="1">
      <c r="A186" s="73" t="s">
        <v>435</v>
      </c>
      <c r="B186" s="56" t="s">
        <v>173</v>
      </c>
      <c r="C186" s="57" t="s">
        <v>436</v>
      </c>
      <c r="D186" s="58">
        <v>23000</v>
      </c>
      <c r="E186" s="59">
        <v>18000</v>
      </c>
      <c r="F186" s="60">
        <f t="shared" si="2"/>
        <v>5000</v>
      </c>
    </row>
    <row r="187" spans="1:6" ht="18.75" customHeight="1">
      <c r="A187" s="67" t="s">
        <v>209</v>
      </c>
      <c r="B187" s="68" t="s">
        <v>173</v>
      </c>
      <c r="C187" s="69" t="s">
        <v>437</v>
      </c>
      <c r="D187" s="70">
        <v>23000</v>
      </c>
      <c r="E187" s="71">
        <v>18000</v>
      </c>
      <c r="F187" s="72">
        <f t="shared" si="2"/>
        <v>5000</v>
      </c>
    </row>
    <row r="188" spans="1:6" ht="18.75" customHeight="1">
      <c r="A188" s="67" t="s">
        <v>211</v>
      </c>
      <c r="B188" s="68" t="s">
        <v>173</v>
      </c>
      <c r="C188" s="69" t="s">
        <v>438</v>
      </c>
      <c r="D188" s="70">
        <v>23000</v>
      </c>
      <c r="E188" s="71">
        <v>18000</v>
      </c>
      <c r="F188" s="72">
        <f t="shared" si="2"/>
        <v>5000</v>
      </c>
    </row>
    <row r="189" spans="1:6" ht="14.4">
      <c r="A189" s="67" t="s">
        <v>213</v>
      </c>
      <c r="B189" s="68" t="s">
        <v>173</v>
      </c>
      <c r="C189" s="69" t="s">
        <v>439</v>
      </c>
      <c r="D189" s="70">
        <v>23000</v>
      </c>
      <c r="E189" s="71">
        <v>18000</v>
      </c>
      <c r="F189" s="72">
        <f t="shared" si="2"/>
        <v>5000</v>
      </c>
    </row>
    <row r="190" spans="1:6" ht="14.4">
      <c r="A190" s="67" t="s">
        <v>440</v>
      </c>
      <c r="B190" s="68" t="s">
        <v>173</v>
      </c>
      <c r="C190" s="69" t="s">
        <v>441</v>
      </c>
      <c r="D190" s="70">
        <v>5872515.79</v>
      </c>
      <c r="E190" s="71">
        <v>4532085.51</v>
      </c>
      <c r="F190" s="72">
        <f t="shared" si="2"/>
        <v>1340430.2800000003</v>
      </c>
    </row>
    <row r="191" spans="1:6" ht="14.4">
      <c r="A191" s="67" t="s">
        <v>442</v>
      </c>
      <c r="B191" s="68" t="s">
        <v>173</v>
      </c>
      <c r="C191" s="69" t="s">
        <v>443</v>
      </c>
      <c r="D191" s="70">
        <v>5872515.79</v>
      </c>
      <c r="E191" s="71">
        <v>4532085.51</v>
      </c>
      <c r="F191" s="72">
        <f t="shared" si="2"/>
        <v>1340430.2800000003</v>
      </c>
    </row>
    <row r="192" spans="1:6" ht="18.75" customHeight="1">
      <c r="A192" s="67" t="s">
        <v>444</v>
      </c>
      <c r="B192" s="68" t="s">
        <v>173</v>
      </c>
      <c r="C192" s="69" t="s">
        <v>445</v>
      </c>
      <c r="D192" s="70">
        <v>5872515.79</v>
      </c>
      <c r="E192" s="71">
        <v>4532085.51</v>
      </c>
      <c r="F192" s="72">
        <f t="shared" si="2"/>
        <v>1340430.2800000003</v>
      </c>
    </row>
    <row r="193" spans="1:6" ht="14.4">
      <c r="A193" s="67" t="s">
        <v>446</v>
      </c>
      <c r="B193" s="68" t="s">
        <v>173</v>
      </c>
      <c r="C193" s="69" t="s">
        <v>447</v>
      </c>
      <c r="D193" s="70">
        <v>5872515.79</v>
      </c>
      <c r="E193" s="71">
        <v>4532085.51</v>
      </c>
      <c r="F193" s="72">
        <f t="shared" si="2"/>
        <v>1340430.2800000003</v>
      </c>
    </row>
    <row r="194" spans="1:6" ht="56.4" customHeight="1">
      <c r="A194" s="55" t="s">
        <v>448</v>
      </c>
      <c r="B194" s="56" t="s">
        <v>173</v>
      </c>
      <c r="C194" s="57" t="s">
        <v>449</v>
      </c>
      <c r="D194" s="58">
        <v>5123444.3499999996</v>
      </c>
      <c r="E194" s="59">
        <v>3847844.35</v>
      </c>
      <c r="F194" s="60">
        <f t="shared" si="2"/>
        <v>1275599.9999999995</v>
      </c>
    </row>
    <row r="195" spans="1:6" ht="18.75" customHeight="1">
      <c r="A195" s="67" t="s">
        <v>450</v>
      </c>
      <c r="B195" s="68" t="s">
        <v>173</v>
      </c>
      <c r="C195" s="69" t="s">
        <v>451</v>
      </c>
      <c r="D195" s="70">
        <v>5123444.3499999996</v>
      </c>
      <c r="E195" s="71">
        <v>3847844.35</v>
      </c>
      <c r="F195" s="72">
        <f t="shared" si="2"/>
        <v>1275599.9999999995</v>
      </c>
    </row>
    <row r="196" spans="1:6" ht="14.4">
      <c r="A196" s="67" t="s">
        <v>452</v>
      </c>
      <c r="B196" s="68" t="s">
        <v>173</v>
      </c>
      <c r="C196" s="69" t="s">
        <v>453</v>
      </c>
      <c r="D196" s="70">
        <v>5123444.3499999996</v>
      </c>
      <c r="E196" s="71">
        <v>3847844.35</v>
      </c>
      <c r="F196" s="72">
        <f t="shared" si="2"/>
        <v>1275599.9999999995</v>
      </c>
    </row>
    <row r="197" spans="1:6" ht="37.65" customHeight="1">
      <c r="A197" s="67" t="s">
        <v>454</v>
      </c>
      <c r="B197" s="68" t="s">
        <v>173</v>
      </c>
      <c r="C197" s="69" t="s">
        <v>455</v>
      </c>
      <c r="D197" s="70">
        <v>4885600</v>
      </c>
      <c r="E197" s="71">
        <v>3610000</v>
      </c>
      <c r="F197" s="72">
        <f t="shared" si="2"/>
        <v>1275600</v>
      </c>
    </row>
    <row r="198" spans="1:6" ht="14.4">
      <c r="A198" s="67" t="s">
        <v>456</v>
      </c>
      <c r="B198" s="68" t="s">
        <v>173</v>
      </c>
      <c r="C198" s="69" t="s">
        <v>457</v>
      </c>
      <c r="D198" s="70">
        <v>237844.35</v>
      </c>
      <c r="E198" s="71">
        <v>237844.35</v>
      </c>
      <c r="F198" s="72" t="str">
        <f t="shared" si="2"/>
        <v>-</v>
      </c>
    </row>
    <row r="199" spans="1:6" ht="37.65" customHeight="1">
      <c r="A199" s="55" t="s">
        <v>458</v>
      </c>
      <c r="B199" s="56" t="s">
        <v>173</v>
      </c>
      <c r="C199" s="57" t="s">
        <v>459</v>
      </c>
      <c r="D199" s="58">
        <v>30000</v>
      </c>
      <c r="E199" s="59">
        <v>6232</v>
      </c>
      <c r="F199" s="60">
        <f t="shared" si="2"/>
        <v>23768</v>
      </c>
    </row>
    <row r="200" spans="1:6" ht="18.75" customHeight="1">
      <c r="A200" s="67" t="s">
        <v>209</v>
      </c>
      <c r="B200" s="68" t="s">
        <v>173</v>
      </c>
      <c r="C200" s="69" t="s">
        <v>460</v>
      </c>
      <c r="D200" s="70">
        <v>30000</v>
      </c>
      <c r="E200" s="71">
        <v>6232</v>
      </c>
      <c r="F200" s="72">
        <f t="shared" si="2"/>
        <v>23768</v>
      </c>
    </row>
    <row r="201" spans="1:6" ht="18.75" customHeight="1">
      <c r="A201" s="67" t="s">
        <v>211</v>
      </c>
      <c r="B201" s="68" t="s">
        <v>173</v>
      </c>
      <c r="C201" s="69" t="s">
        <v>461</v>
      </c>
      <c r="D201" s="70">
        <v>30000</v>
      </c>
      <c r="E201" s="71">
        <v>6232</v>
      </c>
      <c r="F201" s="72">
        <f t="shared" si="2"/>
        <v>23768</v>
      </c>
    </row>
    <row r="202" spans="1:6" ht="14.4">
      <c r="A202" s="67" t="s">
        <v>213</v>
      </c>
      <c r="B202" s="68" t="s">
        <v>173</v>
      </c>
      <c r="C202" s="69" t="s">
        <v>462</v>
      </c>
      <c r="D202" s="70">
        <v>30000</v>
      </c>
      <c r="E202" s="71">
        <v>6232</v>
      </c>
      <c r="F202" s="72">
        <f t="shared" si="2"/>
        <v>23768</v>
      </c>
    </row>
    <row r="203" spans="1:6" ht="94.05" customHeight="1">
      <c r="A203" s="73" t="s">
        <v>463</v>
      </c>
      <c r="B203" s="56" t="s">
        <v>173</v>
      </c>
      <c r="C203" s="57" t="s">
        <v>464</v>
      </c>
      <c r="D203" s="58">
        <v>719071.44</v>
      </c>
      <c r="E203" s="59">
        <v>678009.16</v>
      </c>
      <c r="F203" s="60">
        <f t="shared" si="2"/>
        <v>41062.279999999912</v>
      </c>
    </row>
    <row r="204" spans="1:6" ht="18.75" customHeight="1">
      <c r="A204" s="67" t="s">
        <v>450</v>
      </c>
      <c r="B204" s="68" t="s">
        <v>173</v>
      </c>
      <c r="C204" s="69" t="s">
        <v>465</v>
      </c>
      <c r="D204" s="70">
        <v>719071.44</v>
      </c>
      <c r="E204" s="71">
        <v>678009.16</v>
      </c>
      <c r="F204" s="72">
        <f t="shared" si="2"/>
        <v>41062.279999999912</v>
      </c>
    </row>
    <row r="205" spans="1:6" ht="14.4">
      <c r="A205" s="67" t="s">
        <v>452</v>
      </c>
      <c r="B205" s="68" t="s">
        <v>173</v>
      </c>
      <c r="C205" s="69" t="s">
        <v>466</v>
      </c>
      <c r="D205" s="70">
        <v>719071.44</v>
      </c>
      <c r="E205" s="71">
        <v>678009.16</v>
      </c>
      <c r="F205" s="72">
        <f t="shared" si="2"/>
        <v>41062.279999999912</v>
      </c>
    </row>
    <row r="206" spans="1:6" ht="14.4">
      <c r="A206" s="67" t="s">
        <v>456</v>
      </c>
      <c r="B206" s="68" t="s">
        <v>173</v>
      </c>
      <c r="C206" s="69" t="s">
        <v>467</v>
      </c>
      <c r="D206" s="70">
        <v>719071.44</v>
      </c>
      <c r="E206" s="71">
        <v>678009.16</v>
      </c>
      <c r="F206" s="72">
        <f t="shared" si="2"/>
        <v>41062.279999999912</v>
      </c>
    </row>
    <row r="207" spans="1:6" ht="14.4">
      <c r="A207" s="67" t="s">
        <v>468</v>
      </c>
      <c r="B207" s="68" t="s">
        <v>173</v>
      </c>
      <c r="C207" s="69" t="s">
        <v>469</v>
      </c>
      <c r="D207" s="70">
        <v>521000</v>
      </c>
      <c r="E207" s="71">
        <v>325436.36</v>
      </c>
      <c r="F207" s="72">
        <f t="shared" ref="F207:F222" si="3">IF(OR(D207="-",IF(E207="-",0,E207)&gt;=IF(D207="-",0,D207)),"-",IF(D207="-",0,D207)-IF(E207="-",0,E207))</f>
        <v>195563.64</v>
      </c>
    </row>
    <row r="208" spans="1:6" ht="14.4">
      <c r="A208" s="67" t="s">
        <v>470</v>
      </c>
      <c r="B208" s="68" t="s">
        <v>173</v>
      </c>
      <c r="C208" s="69" t="s">
        <v>471</v>
      </c>
      <c r="D208" s="70">
        <v>521000</v>
      </c>
      <c r="E208" s="71">
        <v>325436.36</v>
      </c>
      <c r="F208" s="72">
        <f t="shared" si="3"/>
        <v>195563.64</v>
      </c>
    </row>
    <row r="209" spans="1:6" ht="18.75" customHeight="1">
      <c r="A209" s="67" t="s">
        <v>236</v>
      </c>
      <c r="B209" s="68" t="s">
        <v>173</v>
      </c>
      <c r="C209" s="69" t="s">
        <v>472</v>
      </c>
      <c r="D209" s="70">
        <v>521000</v>
      </c>
      <c r="E209" s="71">
        <v>325436.36</v>
      </c>
      <c r="F209" s="72">
        <f t="shared" si="3"/>
        <v>195563.64</v>
      </c>
    </row>
    <row r="210" spans="1:6" ht="37.65" customHeight="1">
      <c r="A210" s="67" t="s">
        <v>238</v>
      </c>
      <c r="B210" s="68" t="s">
        <v>173</v>
      </c>
      <c r="C210" s="69" t="s">
        <v>473</v>
      </c>
      <c r="D210" s="70">
        <v>521000</v>
      </c>
      <c r="E210" s="71">
        <v>325436.36</v>
      </c>
      <c r="F210" s="72">
        <f t="shared" si="3"/>
        <v>195563.64</v>
      </c>
    </row>
    <row r="211" spans="1:6" ht="65.7" customHeight="1">
      <c r="A211" s="73" t="s">
        <v>474</v>
      </c>
      <c r="B211" s="56" t="s">
        <v>173</v>
      </c>
      <c r="C211" s="57" t="s">
        <v>475</v>
      </c>
      <c r="D211" s="58">
        <v>521000</v>
      </c>
      <c r="E211" s="59">
        <v>325436.36</v>
      </c>
      <c r="F211" s="60">
        <f t="shared" si="3"/>
        <v>195563.64</v>
      </c>
    </row>
    <row r="212" spans="1:6" ht="14.4">
      <c r="A212" s="67" t="s">
        <v>245</v>
      </c>
      <c r="B212" s="68" t="s">
        <v>173</v>
      </c>
      <c r="C212" s="69" t="s">
        <v>476</v>
      </c>
      <c r="D212" s="70">
        <v>521000</v>
      </c>
      <c r="E212" s="71">
        <v>325436.36</v>
      </c>
      <c r="F212" s="72">
        <f t="shared" si="3"/>
        <v>195563.64</v>
      </c>
    </row>
    <row r="213" spans="1:6" ht="18.75" customHeight="1">
      <c r="A213" s="67" t="s">
        <v>477</v>
      </c>
      <c r="B213" s="68" t="s">
        <v>173</v>
      </c>
      <c r="C213" s="69" t="s">
        <v>478</v>
      </c>
      <c r="D213" s="70">
        <v>521000</v>
      </c>
      <c r="E213" s="71">
        <v>325436.36</v>
      </c>
      <c r="F213" s="72">
        <f t="shared" si="3"/>
        <v>195563.64</v>
      </c>
    </row>
    <row r="214" spans="1:6" ht="14.4">
      <c r="A214" s="67" t="s">
        <v>479</v>
      </c>
      <c r="B214" s="68" t="s">
        <v>173</v>
      </c>
      <c r="C214" s="69" t="s">
        <v>480</v>
      </c>
      <c r="D214" s="70">
        <v>521000</v>
      </c>
      <c r="E214" s="71">
        <v>325436.36</v>
      </c>
      <c r="F214" s="72">
        <f t="shared" si="3"/>
        <v>195563.64</v>
      </c>
    </row>
    <row r="215" spans="1:6" ht="14.4">
      <c r="A215" s="67" t="s">
        <v>481</v>
      </c>
      <c r="B215" s="68" t="s">
        <v>173</v>
      </c>
      <c r="C215" s="69" t="s">
        <v>482</v>
      </c>
      <c r="D215" s="70">
        <v>11800</v>
      </c>
      <c r="E215" s="71">
        <v>11788.25</v>
      </c>
      <c r="F215" s="72">
        <f t="shared" si="3"/>
        <v>11.75</v>
      </c>
    </row>
    <row r="216" spans="1:6" ht="14.4">
      <c r="A216" s="67" t="s">
        <v>483</v>
      </c>
      <c r="B216" s="68" t="s">
        <v>173</v>
      </c>
      <c r="C216" s="69" t="s">
        <v>484</v>
      </c>
      <c r="D216" s="70">
        <v>11800</v>
      </c>
      <c r="E216" s="71">
        <v>11788.25</v>
      </c>
      <c r="F216" s="72">
        <f t="shared" si="3"/>
        <v>11.75</v>
      </c>
    </row>
    <row r="217" spans="1:6" ht="18.75" customHeight="1">
      <c r="A217" s="67" t="s">
        <v>485</v>
      </c>
      <c r="B217" s="68" t="s">
        <v>173</v>
      </c>
      <c r="C217" s="69" t="s">
        <v>486</v>
      </c>
      <c r="D217" s="70">
        <v>11800</v>
      </c>
      <c r="E217" s="71">
        <v>11788.25</v>
      </c>
      <c r="F217" s="72">
        <f t="shared" si="3"/>
        <v>11.75</v>
      </c>
    </row>
    <row r="218" spans="1:6" ht="18.75" customHeight="1">
      <c r="A218" s="67" t="s">
        <v>487</v>
      </c>
      <c r="B218" s="68" t="s">
        <v>173</v>
      </c>
      <c r="C218" s="69" t="s">
        <v>488</v>
      </c>
      <c r="D218" s="70">
        <v>11800</v>
      </c>
      <c r="E218" s="71">
        <v>11788.25</v>
      </c>
      <c r="F218" s="72">
        <f t="shared" si="3"/>
        <v>11.75</v>
      </c>
    </row>
    <row r="219" spans="1:6" ht="56.4" customHeight="1">
      <c r="A219" s="73" t="s">
        <v>489</v>
      </c>
      <c r="B219" s="56" t="s">
        <v>173</v>
      </c>
      <c r="C219" s="57" t="s">
        <v>490</v>
      </c>
      <c r="D219" s="58">
        <v>11800</v>
      </c>
      <c r="E219" s="59">
        <v>11788.25</v>
      </c>
      <c r="F219" s="60">
        <f t="shared" si="3"/>
        <v>11.75</v>
      </c>
    </row>
    <row r="220" spans="1:6" ht="18.75" customHeight="1">
      <c r="A220" s="67" t="s">
        <v>209</v>
      </c>
      <c r="B220" s="68" t="s">
        <v>173</v>
      </c>
      <c r="C220" s="69" t="s">
        <v>491</v>
      </c>
      <c r="D220" s="70">
        <v>11800</v>
      </c>
      <c r="E220" s="71">
        <v>11788.25</v>
      </c>
      <c r="F220" s="72">
        <f t="shared" si="3"/>
        <v>11.75</v>
      </c>
    </row>
    <row r="221" spans="1:6" ht="18.75" customHeight="1">
      <c r="A221" s="67" t="s">
        <v>211</v>
      </c>
      <c r="B221" s="68" t="s">
        <v>173</v>
      </c>
      <c r="C221" s="69" t="s">
        <v>492</v>
      </c>
      <c r="D221" s="70">
        <v>11800</v>
      </c>
      <c r="E221" s="71">
        <v>11788.25</v>
      </c>
      <c r="F221" s="72">
        <f t="shared" si="3"/>
        <v>11.75</v>
      </c>
    </row>
    <row r="222" spans="1:6" ht="14.4">
      <c r="A222" s="67" t="s">
        <v>213</v>
      </c>
      <c r="B222" s="68" t="s">
        <v>173</v>
      </c>
      <c r="C222" s="69" t="s">
        <v>493</v>
      </c>
      <c r="D222" s="70">
        <v>11800</v>
      </c>
      <c r="E222" s="71">
        <v>11788.25</v>
      </c>
      <c r="F222" s="72">
        <f t="shared" si="3"/>
        <v>11.75</v>
      </c>
    </row>
    <row r="223" spans="1:6" ht="9" customHeight="1">
      <c r="A223" s="74"/>
      <c r="B223" s="75"/>
      <c r="C223" s="76"/>
      <c r="D223" s="77"/>
      <c r="E223" s="75"/>
      <c r="F223" s="75"/>
    </row>
    <row r="224" spans="1:6" ht="13.5" customHeight="1">
      <c r="A224" s="78" t="s">
        <v>494</v>
      </c>
      <c r="B224" s="79" t="s">
        <v>495</v>
      </c>
      <c r="C224" s="80" t="s">
        <v>174</v>
      </c>
      <c r="D224" s="81">
        <v>-1297342.99</v>
      </c>
      <c r="E224" s="81">
        <v>1459967.08</v>
      </c>
      <c r="F224" s="82" t="s">
        <v>496</v>
      </c>
    </row>
  </sheetData>
  <mergeCells count="7">
    <mergeCell ref="F4:F9"/>
    <mergeCell ref="C4:C9"/>
    <mergeCell ref="A2:D2"/>
    <mergeCell ref="A4:A11"/>
    <mergeCell ref="B4:B11"/>
    <mergeCell ref="D4:D11"/>
    <mergeCell ref="E4:E9"/>
  </mergeCells>
  <conditionalFormatting sqref="E14:F14 E16:F16">
    <cfRule type="cellIs" priority="1" operator="equal">
      <formula>0</formula>
    </cfRule>
  </conditionalFormatting>
  <conditionalFormatting sqref="E28:F29">
    <cfRule type="cellIs" priority="2" operator="equal">
      <formula>0</formula>
    </cfRule>
  </conditionalFormatting>
  <conditionalFormatting sqref="E31:F31">
    <cfRule type="cellIs" priority="3" operator="equal">
      <formula>0</formula>
    </cfRule>
  </conditionalFormatting>
  <pageMargins left="0.39370078740157483" right="0.39370078740157483" top="0.78740157480314965" bottom="0.39370078740157483" header="0.51181102362204722" footer="0.51181102362204722"/>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36"/>
  <sheetViews>
    <sheetView showGridLines="0" tabSelected="1" topLeftCell="A11" workbookViewId="0">
      <selection activeCell="C33" sqref="C33"/>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30" t="s">
        <v>497</v>
      </c>
      <c r="B1" s="130"/>
      <c r="C1" s="130"/>
      <c r="D1" s="130"/>
      <c r="E1" s="130"/>
      <c r="F1" s="130"/>
    </row>
    <row r="2" spans="1:6" ht="13.2" customHeight="1">
      <c r="A2" s="111" t="s">
        <v>498</v>
      </c>
      <c r="B2" s="111"/>
      <c r="C2" s="111"/>
      <c r="D2" s="111"/>
      <c r="E2" s="111"/>
      <c r="F2" s="111"/>
    </row>
    <row r="3" spans="1:6" ht="9" customHeight="1">
      <c r="A3" s="45"/>
      <c r="B3" s="83"/>
      <c r="C3" s="46"/>
      <c r="D3" s="47"/>
      <c r="E3" s="47"/>
      <c r="F3" s="84"/>
    </row>
    <row r="4" spans="1:6" ht="13.95" customHeight="1">
      <c r="A4" s="115" t="s">
        <v>22</v>
      </c>
      <c r="B4" s="112" t="s">
        <v>23</v>
      </c>
      <c r="C4" s="123" t="s">
        <v>499</v>
      </c>
      <c r="D4" s="108" t="s">
        <v>25</v>
      </c>
      <c r="E4" s="108" t="s">
        <v>26</v>
      </c>
      <c r="F4" s="105" t="s">
        <v>27</v>
      </c>
    </row>
    <row r="5" spans="1:6" ht="4.95" customHeight="1">
      <c r="A5" s="116"/>
      <c r="B5" s="113"/>
      <c r="C5" s="124"/>
      <c r="D5" s="109"/>
      <c r="E5" s="109"/>
      <c r="F5" s="106"/>
    </row>
    <row r="6" spans="1:6" ht="6" customHeight="1">
      <c r="A6" s="116"/>
      <c r="B6" s="113"/>
      <c r="C6" s="124"/>
      <c r="D6" s="109"/>
      <c r="E6" s="109"/>
      <c r="F6" s="106"/>
    </row>
    <row r="7" spans="1:6" ht="4.95" customHeight="1">
      <c r="A7" s="116"/>
      <c r="B7" s="113"/>
      <c r="C7" s="124"/>
      <c r="D7" s="109"/>
      <c r="E7" s="109"/>
      <c r="F7" s="106"/>
    </row>
    <row r="8" spans="1:6" ht="6" customHeight="1">
      <c r="A8" s="116"/>
      <c r="B8" s="113"/>
      <c r="C8" s="124"/>
      <c r="D8" s="109"/>
      <c r="E8" s="109"/>
      <c r="F8" s="106"/>
    </row>
    <row r="9" spans="1:6" ht="6" customHeight="1">
      <c r="A9" s="116"/>
      <c r="B9" s="113"/>
      <c r="C9" s="124"/>
      <c r="D9" s="109"/>
      <c r="E9" s="109"/>
      <c r="F9" s="106"/>
    </row>
    <row r="10" spans="1:6" ht="18" customHeight="1">
      <c r="A10" s="117"/>
      <c r="B10" s="114"/>
      <c r="C10" s="131"/>
      <c r="D10" s="110"/>
      <c r="E10" s="110"/>
      <c r="F10" s="107"/>
    </row>
    <row r="11" spans="1:6" ht="13.5" customHeight="1">
      <c r="A11" s="20">
        <v>1</v>
      </c>
      <c r="B11" s="21">
        <v>2</v>
      </c>
      <c r="C11" s="22">
        <v>3</v>
      </c>
      <c r="D11" s="23" t="s">
        <v>28</v>
      </c>
      <c r="E11" s="54" t="s">
        <v>29</v>
      </c>
      <c r="F11" s="25" t="s">
        <v>30</v>
      </c>
    </row>
    <row r="12" spans="1:6" ht="18.75" customHeight="1">
      <c r="A12" s="85" t="s">
        <v>500</v>
      </c>
      <c r="B12" s="86" t="s">
        <v>501</v>
      </c>
      <c r="C12" s="87" t="s">
        <v>174</v>
      </c>
      <c r="D12" s="88">
        <v>1297342.99</v>
      </c>
      <c r="E12" s="88">
        <v>-1459967.08</v>
      </c>
      <c r="F12" s="89">
        <v>2757310.07</v>
      </c>
    </row>
    <row r="13" spans="1:6" ht="14.4">
      <c r="A13" s="90" t="s">
        <v>34</v>
      </c>
      <c r="B13" s="91"/>
      <c r="C13" s="92"/>
      <c r="D13" s="93"/>
      <c r="E13" s="93"/>
      <c r="F13" s="94"/>
    </row>
    <row r="14" spans="1:6" ht="18.75" customHeight="1">
      <c r="A14" s="55" t="s">
        <v>502</v>
      </c>
      <c r="B14" s="95" t="s">
        <v>503</v>
      </c>
      <c r="C14" s="96" t="s">
        <v>174</v>
      </c>
      <c r="D14" s="58" t="s">
        <v>45</v>
      </c>
      <c r="E14" s="58" t="s">
        <v>45</v>
      </c>
      <c r="F14" s="60" t="s">
        <v>45</v>
      </c>
    </row>
    <row r="15" spans="1:6" ht="14.4">
      <c r="A15" s="90" t="s">
        <v>504</v>
      </c>
      <c r="B15" s="91"/>
      <c r="C15" s="92"/>
      <c r="D15" s="93"/>
      <c r="E15" s="93"/>
      <c r="F15" s="94"/>
    </row>
    <row r="16" spans="1:6" ht="14.4">
      <c r="A16" s="55" t="s">
        <v>505</v>
      </c>
      <c r="B16" s="95" t="s">
        <v>506</v>
      </c>
      <c r="C16" s="96" t="s">
        <v>174</v>
      </c>
      <c r="D16" s="58" t="s">
        <v>45</v>
      </c>
      <c r="E16" s="58" t="s">
        <v>45</v>
      </c>
      <c r="F16" s="60" t="s">
        <v>45</v>
      </c>
    </row>
    <row r="17" spans="1:6" ht="14.4">
      <c r="A17" s="90" t="s">
        <v>504</v>
      </c>
      <c r="B17" s="91"/>
      <c r="C17" s="92"/>
      <c r="D17" s="93"/>
      <c r="E17" s="93"/>
      <c r="F17" s="94"/>
    </row>
    <row r="18" spans="1:6" ht="14.4">
      <c r="A18" s="85" t="s">
        <v>507</v>
      </c>
      <c r="B18" s="86" t="s">
        <v>508</v>
      </c>
      <c r="C18" s="132" t="s">
        <v>536</v>
      </c>
      <c r="D18" s="88">
        <v>1297342.99</v>
      </c>
      <c r="E18" s="88">
        <v>-1459967.08</v>
      </c>
      <c r="F18" s="89">
        <v>2757310.07</v>
      </c>
    </row>
    <row r="19" spans="1:6" ht="26.4" customHeight="1">
      <c r="A19" s="85" t="s">
        <v>509</v>
      </c>
      <c r="B19" s="86" t="s">
        <v>508</v>
      </c>
      <c r="C19" s="132" t="s">
        <v>537</v>
      </c>
      <c r="D19" s="88">
        <v>1297342.99</v>
      </c>
      <c r="E19" s="88">
        <v>-1459967.08</v>
      </c>
      <c r="F19" s="89">
        <v>2757310.07</v>
      </c>
    </row>
    <row r="20" spans="1:6" ht="14.4">
      <c r="A20" s="85" t="s">
        <v>510</v>
      </c>
      <c r="B20" s="86" t="s">
        <v>511</v>
      </c>
      <c r="C20" s="87" t="s">
        <v>512</v>
      </c>
      <c r="D20" s="88">
        <v>68528340.989999995</v>
      </c>
      <c r="E20" s="88">
        <v>-44224764.399999999</v>
      </c>
      <c r="F20" s="89" t="s">
        <v>496</v>
      </c>
    </row>
    <row r="21" spans="1:6" ht="25.2" customHeight="1">
      <c r="A21" s="26" t="s">
        <v>513</v>
      </c>
      <c r="B21" s="27" t="s">
        <v>511</v>
      </c>
      <c r="C21" s="97" t="s">
        <v>514</v>
      </c>
      <c r="D21" s="29">
        <v>68528340.989999995</v>
      </c>
      <c r="E21" s="29">
        <v>-44224764.399999999</v>
      </c>
      <c r="F21" s="98" t="s">
        <v>496</v>
      </c>
    </row>
    <row r="22" spans="1:6" ht="14.4">
      <c r="A22" s="85" t="s">
        <v>515</v>
      </c>
      <c r="B22" s="86" t="s">
        <v>516</v>
      </c>
      <c r="C22" s="87" t="s">
        <v>517</v>
      </c>
      <c r="D22" s="88">
        <v>69825683.980000004</v>
      </c>
      <c r="E22" s="88">
        <v>42764797.32</v>
      </c>
      <c r="F22" s="89" t="s">
        <v>496</v>
      </c>
    </row>
    <row r="23" spans="1:6" ht="18.75" customHeight="1">
      <c r="A23" s="26" t="s">
        <v>518</v>
      </c>
      <c r="B23" s="27" t="s">
        <v>516</v>
      </c>
      <c r="C23" s="97" t="s">
        <v>519</v>
      </c>
      <c r="D23" s="29">
        <v>69825683.980000004</v>
      </c>
      <c r="E23" s="29">
        <v>42764797.32</v>
      </c>
      <c r="F23" s="98" t="s">
        <v>496</v>
      </c>
    </row>
    <row r="24" spans="1:6" ht="12.75" customHeight="1">
      <c r="A24" s="99"/>
      <c r="B24" s="100"/>
      <c r="C24" s="101"/>
      <c r="D24" s="102"/>
      <c r="E24" s="102"/>
      <c r="F24" s="103"/>
    </row>
    <row r="26" spans="1:6" ht="12.75" customHeight="1">
      <c r="C26" t="s">
        <v>539</v>
      </c>
    </row>
    <row r="30" spans="1:6" ht="12.75" customHeight="1">
      <c r="C30" t="s">
        <v>540</v>
      </c>
    </row>
    <row r="33" spans="1:6" ht="12.75" customHeight="1">
      <c r="C33" t="s">
        <v>541</v>
      </c>
    </row>
    <row r="35" spans="1:6" ht="14.4"/>
    <row r="36" spans="1:6" ht="12.75" customHeight="1">
      <c r="A36" s="133" t="s">
        <v>538</v>
      </c>
      <c r="D36" s="2"/>
      <c r="E36" s="2"/>
      <c r="F36" s="104"/>
    </row>
  </sheetData>
  <mergeCells count="8">
    <mergeCell ref="A2:F2"/>
    <mergeCell ref="A1:F1"/>
    <mergeCell ref="A4:A10"/>
    <mergeCell ref="B4:B10"/>
    <mergeCell ref="D4:D10"/>
    <mergeCell ref="C4:C10"/>
    <mergeCell ref="E4:E10"/>
    <mergeCell ref="F4:F10"/>
  </mergeCells>
  <conditionalFormatting sqref="F15:F17 E13:F13 E15">
    <cfRule type="cellIs" priority="1" operator="equal">
      <formula>0</formula>
    </cfRule>
  </conditionalFormatting>
  <conditionalFormatting sqref="E28:F28">
    <cfRule type="cellIs" priority="2" operator="equal">
      <formula>0</formula>
    </cfRule>
  </conditionalFormatting>
  <conditionalFormatting sqref="E30:F30">
    <cfRule type="cellIs" priority="3" operator="equal">
      <formula>0</formula>
    </cfRule>
  </conditionalFormatting>
  <conditionalFormatting sqref="E101:F101">
    <cfRule type="cellIs" priority="4" operator="equal">
      <formula>0</formula>
    </cfRule>
  </conditionalFormatting>
  <pageMargins left="0.39370078740157483" right="0.39370078740157483" top="0.78740157480314965" bottom="0.39370078740157483" header="0.51181102362204722" footer="0.51181102362204722"/>
  <pageSetup paperSize="9" scale="65"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4.4"/>
  <sheetData>
    <row r="1" spans="1:2">
      <c r="A1" t="s">
        <v>520</v>
      </c>
      <c r="B1" t="s">
        <v>521</v>
      </c>
    </row>
    <row r="2" spans="1:2">
      <c r="A2" t="s">
        <v>522</v>
      </c>
      <c r="B2" t="s">
        <v>523</v>
      </c>
    </row>
    <row r="3" spans="1:2">
      <c r="A3" t="s">
        <v>524</v>
      </c>
      <c r="B3" t="s">
        <v>7</v>
      </c>
    </row>
    <row r="4" spans="1:2">
      <c r="A4" t="s">
        <v>525</v>
      </c>
      <c r="B4" t="s">
        <v>526</v>
      </c>
    </row>
    <row r="5" spans="1:2">
      <c r="A5" t="s">
        <v>527</v>
      </c>
      <c r="B5" t="s">
        <v>528</v>
      </c>
    </row>
    <row r="6" spans="1:2">
      <c r="A6" t="s">
        <v>529</v>
      </c>
      <c r="B6" t="s">
        <v>521</v>
      </c>
    </row>
    <row r="7" spans="1:2">
      <c r="A7" t="s">
        <v>530</v>
      </c>
      <c r="B7" t="s">
        <v>0</v>
      </c>
    </row>
    <row r="8" spans="1:2">
      <c r="A8" t="s">
        <v>531</v>
      </c>
      <c r="B8" t="s">
        <v>0</v>
      </c>
    </row>
    <row r="9" spans="1:2">
      <c r="A9" t="s">
        <v>532</v>
      </c>
      <c r="B9" t="s">
        <v>533</v>
      </c>
    </row>
    <row r="10" spans="1:2">
      <c r="A10" t="s">
        <v>534</v>
      </c>
      <c r="B10" t="s">
        <v>19</v>
      </c>
    </row>
    <row r="11" spans="1:2">
      <c r="A11" t="s">
        <v>535</v>
      </c>
      <c r="B1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description>POI XSSF rep:2.56.0.257 (p2)</dc:description>
  <cp:lastModifiedBy>User</cp:lastModifiedBy>
  <cp:lastPrinted>2024-10-10T07:59:31Z</cp:lastPrinted>
  <dcterms:created xsi:type="dcterms:W3CDTF">2024-10-10T07:40:39Z</dcterms:created>
  <dcterms:modified xsi:type="dcterms:W3CDTF">2024-10-10T08:00:30Z</dcterms:modified>
</cp:coreProperties>
</file>