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60" yWindow="276" windowWidth="14940" windowHeight="9156" activeTab="2"/>
  </bookViews>
  <sheets>
    <sheet name="Доходы" sheetId="1" r:id="rId1"/>
    <sheet name="Расходы" sheetId="2" r:id="rId2"/>
    <sheet name="Источники" sheetId="3" r:id="rId3"/>
    <sheet name="_params" sheetId="4" state="hidden" r:id="rId4"/>
  </sheets>
  <definedNames>
    <definedName name="APPT" localSheetId="0">Доходы!$A$24</definedName>
    <definedName name="APPT" localSheetId="2">Источники!$A$25</definedName>
    <definedName name="APPT" localSheetId="1">Расходы!$A$21</definedName>
    <definedName name="FILE_NAME" localSheetId="0">Доходы!$H$3</definedName>
    <definedName name="FIO" localSheetId="0">Доходы!$D$24</definedName>
    <definedName name="FIO" localSheetId="1">Расходы!$D$21</definedName>
    <definedName name="FORM_CODE" localSheetId="0">Доходы!$H$5</definedName>
    <definedName name="LAST_CELL" localSheetId="0">Доходы!$F$79</definedName>
    <definedName name="LAST_CELL" localSheetId="2">Источники!$F$35</definedName>
    <definedName name="LAST_CELL" localSheetId="1">Расходы!$F$227</definedName>
    <definedName name="PARAMS" localSheetId="0">Доходы!$H$1</definedName>
    <definedName name="PERIOD" localSheetId="0">Доходы!$H$6</definedName>
    <definedName name="RANGE_NAMES" localSheetId="0">Доходы!$H$9</definedName>
    <definedName name="RBEGIN_1" localSheetId="0">Доходы!$A$19</definedName>
    <definedName name="RBEGIN_1" localSheetId="2">Источники!$A$12</definedName>
    <definedName name="RBEGIN_1" localSheetId="1">Расходы!$A$13</definedName>
    <definedName name="REG_DATE" localSheetId="0">Доходы!$H$4</definedName>
    <definedName name="REND_1" localSheetId="0">Доходы!$A$79</definedName>
    <definedName name="REND_1" localSheetId="2">Источники!$A$23</definedName>
    <definedName name="REND_1" localSheetId="1">Расходы!$A$228</definedName>
    <definedName name="S_520" localSheetId="2">Источники!$A$14</definedName>
    <definedName name="S_620" localSheetId="2">Источники!$A$16</definedName>
    <definedName name="S_700" localSheetId="2">Источники!$A$18</definedName>
    <definedName name="S_700A" localSheetId="2">Источники!$A$19</definedName>
    <definedName name="SIGN" localSheetId="0">Доходы!$A$23:$D$25</definedName>
    <definedName name="SIGN" localSheetId="2">Источники!$A$25:$D$26</definedName>
    <definedName name="SIGN" localSheetId="1">Расходы!$A$20:$D$22</definedName>
    <definedName name="SRC_CODE" localSheetId="0">Доходы!$H$8</definedName>
    <definedName name="SRC_KIND" localSheetId="0">Доходы!$H$7</definedName>
  </definedNames>
  <calcPr calcId="125725"/>
</workbook>
</file>

<file path=xl/calcChain.xml><?xml version="1.0" encoding="utf-8"?>
<calcChain xmlns="http://schemas.openxmlformats.org/spreadsheetml/2006/main">
  <c r="F19" i="1"/>
  <c r="F21"/>
  <c r="F22"/>
  <c r="F23"/>
  <c r="F24"/>
  <c r="F25"/>
  <c r="F26"/>
  <c r="F27"/>
  <c r="F28"/>
  <c r="F29"/>
  <c r="F30"/>
  <c r="F31"/>
  <c r="F32"/>
  <c r="F33"/>
  <c r="F34"/>
  <c r="F35"/>
  <c r="F36"/>
  <c r="F37"/>
  <c r="F38"/>
  <c r="F39"/>
  <c r="F40"/>
  <c r="F41"/>
  <c r="F42"/>
  <c r="F43"/>
  <c r="F44"/>
  <c r="F45"/>
  <c r="F46"/>
  <c r="F47"/>
  <c r="F48"/>
  <c r="F49"/>
  <c r="F50"/>
  <c r="F51"/>
  <c r="F52"/>
  <c r="F53"/>
  <c r="F54"/>
  <c r="F55"/>
  <c r="F56"/>
  <c r="F57"/>
  <c r="F58"/>
  <c r="F59"/>
  <c r="F60"/>
  <c r="F61"/>
  <c r="F62"/>
  <c r="F63"/>
  <c r="F64"/>
  <c r="F65"/>
  <c r="F66"/>
  <c r="F67"/>
  <c r="F68"/>
  <c r="F69"/>
  <c r="F70"/>
  <c r="F71"/>
  <c r="F72"/>
  <c r="F73"/>
  <c r="F74"/>
  <c r="F75"/>
  <c r="F76"/>
  <c r="F77"/>
  <c r="F78"/>
  <c r="F79"/>
  <c r="F13" i="2"/>
  <c r="F15"/>
  <c r="F16"/>
  <c r="F17"/>
  <c r="F18"/>
  <c r="F19"/>
  <c r="F20"/>
  <c r="F21"/>
  <c r="F22"/>
  <c r="F23"/>
  <c r="F24"/>
  <c r="F25"/>
  <c r="F26"/>
  <c r="F27"/>
  <c r="F28"/>
  <c r="F29"/>
  <c r="F30"/>
  <c r="F31"/>
  <c r="F32"/>
  <c r="F33"/>
  <c r="F34"/>
  <c r="F35"/>
  <c r="F36"/>
  <c r="F37"/>
  <c r="F38"/>
  <c r="F39"/>
  <c r="F40"/>
  <c r="F41"/>
  <c r="F42"/>
  <c r="F43"/>
  <c r="F44"/>
  <c r="F45"/>
  <c r="F46"/>
  <c r="F47"/>
  <c r="F48"/>
  <c r="F49"/>
  <c r="F50"/>
  <c r="F51"/>
  <c r="F52"/>
  <c r="F53"/>
  <c r="F54"/>
  <c r="F55"/>
  <c r="F56"/>
  <c r="F57"/>
  <c r="F58"/>
  <c r="F59"/>
  <c r="F60"/>
  <c r="F61"/>
  <c r="F62"/>
  <c r="F63"/>
  <c r="F64"/>
  <c r="F65"/>
  <c r="F66"/>
  <c r="F67"/>
  <c r="F68"/>
  <c r="F69"/>
  <c r="F70"/>
  <c r="F71"/>
  <c r="F72"/>
  <c r="F73"/>
  <c r="F74"/>
  <c r="F75"/>
  <c r="F76"/>
  <c r="F77"/>
  <c r="F78"/>
  <c r="F79"/>
  <c r="F80"/>
  <c r="F81"/>
  <c r="F82"/>
  <c r="F83"/>
  <c r="F84"/>
  <c r="F85"/>
  <c r="F86"/>
  <c r="F87"/>
  <c r="F88"/>
  <c r="F89"/>
  <c r="F90"/>
  <c r="F91"/>
  <c r="F92"/>
  <c r="F93"/>
  <c r="F94"/>
  <c r="F95"/>
  <c r="F96"/>
  <c r="F97"/>
  <c r="F98"/>
  <c r="F99"/>
  <c r="F100"/>
  <c r="F101"/>
  <c r="F102"/>
  <c r="F103"/>
  <c r="F104"/>
  <c r="F105"/>
  <c r="F106"/>
  <c r="F107"/>
  <c r="F108"/>
  <c r="F109"/>
  <c r="F110"/>
  <c r="F111"/>
  <c r="F112"/>
  <c r="F113"/>
  <c r="F114"/>
  <c r="F115"/>
  <c r="F116"/>
  <c r="F117"/>
  <c r="F118"/>
  <c r="F119"/>
  <c r="F120"/>
  <c r="F121"/>
  <c r="F122"/>
  <c r="F123"/>
  <c r="F124"/>
  <c r="F125"/>
  <c r="F126"/>
  <c r="F127"/>
  <c r="F128"/>
  <c r="F129"/>
  <c r="F130"/>
  <c r="F131"/>
  <c r="F132"/>
  <c r="F133"/>
  <c r="F134"/>
  <c r="F135"/>
  <c r="F136"/>
  <c r="F137"/>
  <c r="F138"/>
  <c r="F139"/>
  <c r="F140"/>
  <c r="F141"/>
  <c r="F142"/>
  <c r="F143"/>
  <c r="F144"/>
  <c r="F145"/>
  <c r="F146"/>
  <c r="F147"/>
  <c r="F148"/>
  <c r="F149"/>
  <c r="F150"/>
  <c r="F151"/>
  <c r="F152"/>
  <c r="F153"/>
  <c r="F154"/>
  <c r="F155"/>
  <c r="F156"/>
  <c r="F157"/>
  <c r="F158"/>
  <c r="F159"/>
  <c r="F160"/>
  <c r="F161"/>
  <c r="F162"/>
  <c r="F163"/>
  <c r="F164"/>
  <c r="F165"/>
  <c r="F166"/>
  <c r="F167"/>
  <c r="F168"/>
  <c r="F169"/>
  <c r="F170"/>
  <c r="F171"/>
  <c r="F172"/>
  <c r="F173"/>
  <c r="F174"/>
  <c r="F175"/>
  <c r="F176"/>
  <c r="F177"/>
  <c r="F178"/>
  <c r="F179"/>
  <c r="F180"/>
  <c r="F181"/>
  <c r="F182"/>
  <c r="F183"/>
  <c r="F184"/>
  <c r="F185"/>
  <c r="F186"/>
  <c r="F187"/>
  <c r="F188"/>
  <c r="F189"/>
  <c r="F190"/>
  <c r="F191"/>
  <c r="F192"/>
  <c r="F193"/>
  <c r="F194"/>
  <c r="F195"/>
  <c r="F196"/>
  <c r="F197"/>
  <c r="F198"/>
  <c r="F199"/>
  <c r="F200"/>
  <c r="F201"/>
  <c r="F202"/>
  <c r="F203"/>
  <c r="F204"/>
  <c r="F205"/>
  <c r="F206"/>
  <c r="F207"/>
  <c r="F208"/>
  <c r="F209"/>
  <c r="F210"/>
  <c r="F211"/>
  <c r="F212"/>
  <c r="F213"/>
  <c r="F214"/>
  <c r="F215"/>
  <c r="F216"/>
  <c r="F217"/>
  <c r="F218"/>
  <c r="F219"/>
  <c r="F220"/>
  <c r="F221"/>
  <c r="F222"/>
  <c r="F223"/>
  <c r="F224"/>
  <c r="F225"/>
  <c r="F226"/>
</calcChain>
</file>

<file path=xl/sharedStrings.xml><?xml version="1.0" encoding="utf-8"?>
<sst xmlns="http://schemas.openxmlformats.org/spreadsheetml/2006/main" count="1058" uniqueCount="529">
  <si>
    <t>ОТЧЕТ ОБ ИСПОЛНЕНИИ БЮДЖЕТА</t>
  </si>
  <si>
    <t>КОДЫ</t>
  </si>
  <si>
    <t xml:space="preserve">  Форма по ОКУД</t>
  </si>
  <si>
    <t>0503117</t>
  </si>
  <si>
    <t xml:space="preserve">                   Дата</t>
  </si>
  <si>
    <t>на 01 апреля 2023 г.</t>
  </si>
  <si>
    <t>01.04.2023</t>
  </si>
  <si>
    <t xml:space="preserve">             по ОКПО</t>
  </si>
  <si>
    <t>Наименование финансового органа</t>
  </si>
  <si>
    <t xml:space="preserve">    Глава по БК</t>
  </si>
  <si>
    <t>Наименование публично-правового образования</t>
  </si>
  <si>
    <t>по ОКТМО</t>
  </si>
  <si>
    <t xml:space="preserve">             по ОКЕИ</t>
  </si>
  <si>
    <t>383</t>
  </si>
  <si>
    <t>Администрация Кашарского сельского поселения</t>
  </si>
  <si>
    <t>Кашарское сельское поселение Кашарского района</t>
  </si>
  <si>
    <t>Периодичность: годовая</t>
  </si>
  <si>
    <t>Единица измерения: руб.</t>
  </si>
  <si>
    <t>79235769</t>
  </si>
  <si>
    <t>951</t>
  </si>
  <si>
    <t>60624430</t>
  </si>
  <si>
    <t xml:space="preserve">                                 1. Доходы бюджета</t>
  </si>
  <si>
    <t xml:space="preserve"> Наименование показателя</t>
  </si>
  <si>
    <t>Код строки</t>
  </si>
  <si>
    <t>Код дохода по бюджетной классификации</t>
  </si>
  <si>
    <t>Утвержденные бюджетные назначения</t>
  </si>
  <si>
    <t>Исполнено</t>
  </si>
  <si>
    <t>Неисполненные назначения</t>
  </si>
  <si>
    <t>4</t>
  </si>
  <si>
    <t>5</t>
  </si>
  <si>
    <t>6</t>
  </si>
  <si>
    <t>Доходы бюджета - всего</t>
  </si>
  <si>
    <t>010</t>
  </si>
  <si>
    <t>X</t>
  </si>
  <si>
    <t>в том числе:</t>
  </si>
  <si>
    <t>НАЛОГОВЫЕ И НЕНАЛОГОВЫЕ ДОХОДЫ</t>
  </si>
  <si>
    <t>000 10000000000000000</t>
  </si>
  <si>
    <t>НАЛОГИ НА ПРИБЫЛЬ, ДОХОДЫ</t>
  </si>
  <si>
    <t>182 10100000000000000</t>
  </si>
  <si>
    <t>Налог на доходы физических лиц</t>
  </si>
  <si>
    <t>182 10102000010000000</t>
  </si>
  <si>
    <t>-</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</si>
  <si>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за исключением уплачиваемого в связи с переходом на особый порядок уплаты на основании подачи в налоговый орган соответствующего уведомления (в части суммы налога, не превышающей 650 000 рублей).</t>
  </si>
  <si>
    <t>182 10102080010000110</t>
  </si>
  <si>
    <t>Налог на доходы физических лиц в части суммы налога, превышающей 650 000 рублей, относящейся к части налоговой базы, превышающей 5 000 000 рублей (за исключением налога на доходы физических лиц с сумм прибыли контролируемой иностранной компании, в том числе фиксированной прибыли контролируемой иностранной компании) (сумма платежа(перерасчеты, недоимка и задолженность по соответствующему платежу, в том числе по отмененному)</t>
  </si>
  <si>
    <t>182 10102080011000110</t>
  </si>
  <si>
    <t>182 10102000010000110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</si>
  <si>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</si>
  <si>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182 10102010010000110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</si>
  <si>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</si>
  <si>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182 10102010011000110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</si>
  <si>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</si>
  <si>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182 10102010013000110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</si>
  <si>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</si>
  <si>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182 10102020010000110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</si>
  <si>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</si>
  <si>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182 10102020011000110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</si>
  <si>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</si>
  <si>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182 10102030010000110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</si>
  <si>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</si>
  <si>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182 10102030011000110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</si>
  <si>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</si>
  <si>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182 10102030013000110</t>
  </si>
  <si>
    <t>НАЛОГИ НА СОВОКУПНЫЙ ДОХОД</t>
  </si>
  <si>
    <t>182 10500000000000000</t>
  </si>
  <si>
    <t>Единый сельскохозяйственный налог</t>
  </si>
  <si>
    <t>182 10503000010000110</t>
  </si>
  <si>
    <t>182 10503010010000110</t>
  </si>
  <si>
    <t>Единый сельскохозяйственный налог (сумма платежа (перерасчеты, недоимка и задолженность по соответствующему платежу, в том числе по отмененному)</t>
  </si>
  <si>
    <t>182 10503010011000110</t>
  </si>
  <si>
    <t>НАЛОГИ НА ИМУЩЕСТВО</t>
  </si>
  <si>
    <t>182 10600000000000000</t>
  </si>
  <si>
    <t>Налог на имущество физических лиц</t>
  </si>
  <si>
    <t>182 10601000000000110</t>
  </si>
  <si>
    <t>Налог на имущество физических лиц, взимаемый по ставкам, применяемым к объектам налогообложения, расположенным в границах сельских поселений</t>
  </si>
  <si>
    <t>182 10601030100000110</t>
  </si>
  <si>
    <t>Налог на имущество физических лиц, взимаемый по ставкам, применяемым к объектам налогообложения, расположенным в границах сельских поселений (сумма платежа (перерасчеты, недоимка и задолженность по соответствующему платежу, в том числе по отмененному)</t>
  </si>
  <si>
    <t>182 10601030101000110</t>
  </si>
  <si>
    <t>Земельный налог</t>
  </si>
  <si>
    <t>182 10606000000000110</t>
  </si>
  <si>
    <t>Земельный налог с организаций</t>
  </si>
  <si>
    <t>182 10606030000000110</t>
  </si>
  <si>
    <t>Земельный налог с организаций, обладающих земельным участком, расположенным в границах сельских поселений</t>
  </si>
  <si>
    <t>182 10606033100000110</t>
  </si>
  <si>
    <t>Земельный налог с физических лиц</t>
  </si>
  <si>
    <t>182 10606040000000110</t>
  </si>
  <si>
    <t>Земельный налог с физических лиц, обладающих земельным участком, расположенным в границах сельских поселений</t>
  </si>
  <si>
    <t>182 10606043100000110</t>
  </si>
  <si>
    <t>ДОХОДЫ ОТ ИСПОЛЬЗОВАНИЯ ИМУЩЕСТВА, НАХОДЯЩЕГОСЯ В ГОСУДАРСТВЕННОЙ И МУНИЦИПАЛЬНОЙ СОБСТВЕННОСТИ</t>
  </si>
  <si>
    <t>951 11100000000000000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</si>
  <si>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</si>
  <si>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951 11105000000000120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</si>
  <si>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</si>
  <si>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951 11105020000000120</t>
  </si>
  <si>
    <t>Доходы, получаемые в виде арендной платы, а также средства от продажи права на заключение договоров аренды за земли, находящиеся в собственности сельских поселений (за исключением земельных участков муниципальных бюджетных и автономных учреждений)</t>
  </si>
  <si>
    <t>951 11105025100000120</t>
  </si>
  <si>
    <t>Доходы от сдачи в аренду имущества, составляющего государственную (муниципальную) казну (за исключением земельных участков)</t>
  </si>
  <si>
    <t>951 11105070000000120</t>
  </si>
  <si>
    <t>Доходы от сдачи в аренду имущества, составляющего казну сельских поселений (за исключением земельных участков)</t>
  </si>
  <si>
    <t>951 11105075100000120</t>
  </si>
  <si>
    <t>ДОХОДЫ ОТ ПРОДАЖИ МАТЕРИАЛЬНЫХ И НЕМАТЕРИАЛЬНЫХ АКТИВОВ</t>
  </si>
  <si>
    <t>951 11400000000000000</t>
  </si>
  <si>
    <t>Доходы от продажи земельных участков, находящихся в государственной и муниципальной собственности</t>
  </si>
  <si>
    <t>951 11406000000000430</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</si>
  <si>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</si>
  <si>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951 11406020000000430</t>
  </si>
  <si>
    <t>Доходы от продажи земельных участков, находящихся в собственности сельских поселений (за исключением земельных участков муниципальных бюджетных и автономных учреждений)</t>
  </si>
  <si>
    <t>951 11406025100000430</t>
  </si>
  <si>
    <t>ШТРАФЫ, САНКЦИИ, ВОЗМЕЩЕНИЕ УЩЕРБА</t>
  </si>
  <si>
    <t>802 11600000000000000</t>
  </si>
  <si>
    <t>Административные штрафы, установленные законами субъектов Российской Федерации об административных правонарушениях</t>
  </si>
  <si>
    <t>802 11602000020000140</t>
  </si>
  <si>
    <t>Административные штрафы, установленные законами субъектов Российской Федерации об административных правонарушениях, за нарушение муниципальных правовых актов</t>
  </si>
  <si>
    <t>802 11602020020000140</t>
  </si>
  <si>
    <t>БЕЗВОЗМЕЗДНЫЕ ПОСТУПЛЕНИЯ</t>
  </si>
  <si>
    <t>951 20000000000000000</t>
  </si>
  <si>
    <t>БЕЗВОЗМЕЗДНЫЕ ПОСТУПЛЕНИЯ ОТ ДРУГИХ БЮДЖЕТОВ БЮДЖЕТНОЙ СИСТЕМЫ РОССИЙСКОЙ ФЕДЕРАЦИИ</t>
  </si>
  <si>
    <t>951 20200000000000000</t>
  </si>
  <si>
    <t>Дотации бюджетам бюджетной системы Российской Федерации</t>
  </si>
  <si>
    <t>951 20210000000000150</t>
  </si>
  <si>
    <t>Дотации на выравнивание бюджетной обеспеченности</t>
  </si>
  <si>
    <t>951 20215001000000150</t>
  </si>
  <si>
    <t>Дотации бюджетам сельских поселений на выравнивание бюджетной обеспеченности</t>
  </si>
  <si>
    <t>951 20215001100000150</t>
  </si>
  <si>
    <t>Дотации бюджетам на поддержку мер по обеспечению сбалансированности бюджетов</t>
  </si>
  <si>
    <t>951 20215002000000150</t>
  </si>
  <si>
    <t>Дотации бюджетам сельских поселений на поддержку мер по обеспечению сбалансированности бюджетов</t>
  </si>
  <si>
    <t>951 20215002100000150</t>
  </si>
  <si>
    <t>Субвенции бюджетам бюджетной системы Российской Федерации</t>
  </si>
  <si>
    <t>951 20230000000000150</t>
  </si>
  <si>
    <t>Субвенции местным бюджетам на выполнение передаваемых полномочий субъектов Российской Федерации</t>
  </si>
  <si>
    <t>951 20230024000000150</t>
  </si>
  <si>
    <t>Субвенции бюджетам сельских поселений на выполнение передаваемых полномочий субъектов Российской Федерации</t>
  </si>
  <si>
    <t>951 20230024100000150</t>
  </si>
  <si>
    <t>Субвенции бюджетам на осуществление первичного воинского учета на территориях, где отсутствуют военные комиссариаты</t>
  </si>
  <si>
    <t>951 20235118000000150</t>
  </si>
  <si>
    <t>Субвенции бюджетам сельских поселений на осуществление первичного воинского учета на территориях, где отсутствуют военные комиссариаты</t>
  </si>
  <si>
    <t>951 20235118100000150</t>
  </si>
  <si>
    <t>Иные межбюджетные трансферты</t>
  </si>
  <si>
    <t>951 20240000000000150</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</si>
  <si>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</si>
  <si>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951 20240014000000150</t>
  </si>
  <si>
    <t>Межбюджетные трансферты,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t>
  </si>
  <si>
    <t>951 20240014100000150</t>
  </si>
  <si>
    <t>ДОХОДЫ БЮДЖЕТОВ БЮДЖЕТНОЙ СИСТЕМЫ РОССИЙСКОЙ ФЕДЕРАЦИИ ОТ ВОЗВРАТА ОСТАТКОВ СУБСИДИЙ, СУБВЕНЦИЙ И ИНЫХ МЕЖБЮДЖЕТНЫХ ТРАНСФЕРТОВ, ИМЕЮЩИХ ЦЕЛЕВОЕ НАЗНАЧЕНИЕ, ПРОШЛЫХ ЛЕТ</t>
  </si>
  <si>
    <t>951 21800000000000000</t>
  </si>
  <si>
    <t>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</si>
  <si>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951 21800000000000150</t>
  </si>
  <si>
    <t>Доходы бюджетов сельских поселений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</si>
  <si>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951 21800000100000150</t>
  </si>
  <si>
    <t>Доходы бюджетов сельских поселений от возврата остатков субсидий, субвенций и иных межбюджетных трансфертов, имеющих целевое назначение, прошлых лет из бюджетов муниципальных районов</t>
  </si>
  <si>
    <t>951 21860010100000150</t>
  </si>
  <si>
    <t xml:space="preserve">                          2. Расходы бюджета</t>
  </si>
  <si>
    <t>Форма 0503117  с.2</t>
  </si>
  <si>
    <t>Код расхода по бюджетной классификации</t>
  </si>
  <si>
    <t>Расходы бюджета - всего</t>
  </si>
  <si>
    <t>200</t>
  </si>
  <si>
    <t>x</t>
  </si>
  <si>
    <t>АДМИНИСТРАЦИЯ КАШАРСКОГО СЕЛЬСКОГО ПОСЕЛЕНИЯ</t>
  </si>
  <si>
    <t xml:space="preserve">951 0000 0000000000 000 </t>
  </si>
  <si>
    <t>ОБЩЕГОСУДАРСТВЕННЫЕ ВОПРОСЫ</t>
  </si>
  <si>
    <t xml:space="preserve">951 0100 0000000000 000 </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</si>
  <si>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</si>
  <si>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951 0104 0000000000 000 </t>
  </si>
  <si>
    <t>Муниципальная программа Кашарского сельского поселения «Управление муниципальными финансами»</t>
  </si>
  <si>
    <t xml:space="preserve">951 0104 0900000000 000 </t>
  </si>
  <si>
    <t>Подпрограмма «Нормативно-методическое обеспечение и организация бюджетного процесса»</t>
  </si>
  <si>
    <t xml:space="preserve">951 0104 0920000000 000 </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</si>
  <si>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в рамках подпрограммы «Нормативно-методическое обеспечение и организация бюджетного процесса» муниципальной программы Кашарского сельского поселения  «Управление муниципальными финансами»</t>
  </si>
  <si>
    <t xml:space="preserve">951 0104 0920086010 000 </t>
  </si>
  <si>
    <t>Межбюджетные трансферты</t>
  </si>
  <si>
    <t xml:space="preserve">951 0104 0920086010 500 </t>
  </si>
  <si>
    <t xml:space="preserve">951 0104 0920086010 540 </t>
  </si>
  <si>
    <t>Обеспечение деятельности Администрации Кашарского сельского поселения</t>
  </si>
  <si>
    <t xml:space="preserve">951 0104 9000000000 000 </t>
  </si>
  <si>
    <t xml:space="preserve">951 0104 9010000000 000 </t>
  </si>
  <si>
    <t>Расходы на выплаты по оплате труда работников органов местного самоуправления Кашарского сельского поселения в рамках обеспечения деятельности Администрации Кашарского сельского поселения</t>
  </si>
  <si>
    <t xml:space="preserve">951 0104 9010000110 000 </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</si>
  <si>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</si>
  <si>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951 0104 9010000110 100 </t>
  </si>
  <si>
    <t>Расходы на выплаты персоналу государственных (муниципальных) органов</t>
  </si>
  <si>
    <t xml:space="preserve">951 0104 9010000110 120 </t>
  </si>
  <si>
    <t>Фонд оплаты труда государственных (муниципальных) органов</t>
  </si>
  <si>
    <t xml:space="preserve">951 0104 9010000110 121 </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</si>
  <si>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</si>
  <si>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 xml:space="preserve">951 0104 9010000110 129 </t>
  </si>
  <si>
    <t>Расходы на обеспечение деятельности органов местного самоуправления Кашарского сельского поселения в рамках обеспечения деятельности Администрации Кашарского сельского поселения</t>
  </si>
  <si>
    <t xml:space="preserve">951 0104 9010000190 000 </t>
  </si>
  <si>
    <t xml:space="preserve">951 0104 9010000190 100 </t>
  </si>
  <si>
    <t xml:space="preserve">951 0104 9010000190 120 </t>
  </si>
  <si>
    <t>Иные выплаты персоналу государственных (муниципальных) органов, за исключением фонда оплаты труда</t>
  </si>
  <si>
    <t xml:space="preserve">951 0104 9010000190 122 </t>
  </si>
  <si>
    <t>Закупка товаров, работ и услуг для обеспечения государственных (муниципальных) нужд</t>
  </si>
  <si>
    <t xml:space="preserve">951 0104 9010000190 200 </t>
  </si>
  <si>
    <t>Иные закупки товаров, работ и услуг для обеспечения государственных (муниципальных) нужд</t>
  </si>
  <si>
    <t xml:space="preserve">951 0104 9010000190 240 </t>
  </si>
  <si>
    <t>Прочая закупка товаров, работ и услуг для обеспечения государственных (муниципальных) нужд</t>
  </si>
  <si>
    <t xml:space="preserve">951 0104 9010000190 244 </t>
  </si>
  <si>
    <t>Закупка энергетических ресурсов</t>
  </si>
  <si>
    <t xml:space="preserve">951 0104 9010000190 247 </t>
  </si>
  <si>
    <t>Иные бюджетные ассигнования</t>
  </si>
  <si>
    <t xml:space="preserve">951 0104 9010000190 800 </t>
  </si>
  <si>
    <t>Уплата налогов, сборов и иных платежей</t>
  </si>
  <si>
    <t xml:space="preserve">951 0104 9010000190 850 </t>
  </si>
  <si>
    <t>Уплата прочих налогов, сборов</t>
  </si>
  <si>
    <t xml:space="preserve">951 0104 9010000190 852 </t>
  </si>
  <si>
    <t>Уплата иных платежей</t>
  </si>
  <si>
    <t xml:space="preserve">951 0104 9010000190 853 </t>
  </si>
  <si>
    <t>Не программные расходы муниципальных органов Кашарского сельского поселения</t>
  </si>
  <si>
    <t xml:space="preserve">951 0104 9900000000 000 </t>
  </si>
  <si>
    <t>Иные непрограммные расходы</t>
  </si>
  <si>
    <t xml:space="preserve">951 0104 9990000000 000 </t>
  </si>
  <si>
    <t>Расходы на осуществление полномочий по определению перечня должностных лиц, уполномоченных составлять протоколы об административных правонарушениях, предусмотренных статьями 2.2, 2.4, 2.7, 2.9, 3.2, 4.1, 4.4, 5.1, 5.2, 6.2, 6.3, 6.4, 7.1, 7.2, 7.3 (в части нарушения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транспортом), 8.1-8.3, частью 2 статьи 9.1, статьей 9.3 Областного закона от 25 октября 2002 года № 273-ЗС «Об административных правонарушениях» в рамках непрограммных расходов органов местного самоуправления Кашарского сельского поселения</t>
  </si>
  <si>
    <t xml:space="preserve">951 0104 9990072390 000 </t>
  </si>
  <si>
    <t xml:space="preserve">951 0104 9990072390 200 </t>
  </si>
  <si>
    <t xml:space="preserve">951 0104 9990072390 240 </t>
  </si>
  <si>
    <t xml:space="preserve">951 0104 9990072390 244 </t>
  </si>
  <si>
    <t>Другие общегосударственные вопросы</t>
  </si>
  <si>
    <t xml:space="preserve">951 0113 0000000000 000 </t>
  </si>
  <si>
    <t>Муниципальная программа Кашарского сельского поселения «Социальная поддержка граждан»</t>
  </si>
  <si>
    <t xml:space="preserve">951 0113 0100000000 000 </t>
  </si>
  <si>
    <t>Подпрограмма «Социальная поддержка отдельных категорий граждан» муниципальной  программы Кашарского сельского поселения «Социальная поддержка граждан»</t>
  </si>
  <si>
    <t xml:space="preserve">951 0113 0110000000 000 </t>
  </si>
  <si>
    <t>Прочие мероприятия в рамках подпрограммы «Социальная поддержка отдельных категорий граждан» муниципальной программы Кашарского сельского поселения «Социальная поддержка граждан»</t>
  </si>
  <si>
    <t xml:space="preserve">951 0113 0110020190 000 </t>
  </si>
  <si>
    <t xml:space="preserve">951 0113 0110020190 200 </t>
  </si>
  <si>
    <t xml:space="preserve">951 0113 0110020190 240 </t>
  </si>
  <si>
    <t xml:space="preserve">951 0113 0110020190 244 </t>
  </si>
  <si>
    <t>Социальное обеспечение и иные выплаты населению</t>
  </si>
  <si>
    <t xml:space="preserve">951 0113 0110020190 300 </t>
  </si>
  <si>
    <t>Социальные выплаты гражданам, кроме публичных нормативных социальных выплат</t>
  </si>
  <si>
    <t xml:space="preserve">951 0113 0110020190 320 </t>
  </si>
  <si>
    <t>Пособия, компенсации и иные социальные выплаты гражданам, кроме публичных нормативных обязательств</t>
  </si>
  <si>
    <t xml:space="preserve">951 0113 0110020190 321 </t>
  </si>
  <si>
    <t>Муниципальная программа Кашарского сельского поселения «Обеспечение общественного порядка и противодействие преступности»</t>
  </si>
  <si>
    <t xml:space="preserve">951 0113 1100000000 000 </t>
  </si>
  <si>
    <t>Подпрограмма Кашарского сельского поселения «Противодействие коррупции в Кашарском сельском поселении»</t>
  </si>
  <si>
    <t xml:space="preserve">951 0113 1110000000 000 </t>
  </si>
  <si>
    <t>Мероприятия по проведению независимой оценке рыночной стоимости муниципального имущества и земельных участков, техническая инвентаризация муниципального имущества в целях предоставления аренды и продажи, землеустроительные работы в рамках подпрограммы «Противодействие коррупции в Кашарском сельском поселении» муниципальной программы Кашарского сельского поселения «Обеспечение общественного порядка и противодействие преступности»</t>
  </si>
  <si>
    <t xml:space="preserve">951 0113 1110020130 000 </t>
  </si>
  <si>
    <t xml:space="preserve">951 0113 1110020130 200 </t>
  </si>
  <si>
    <t xml:space="preserve">951 0113 1110020130 240 </t>
  </si>
  <si>
    <t xml:space="preserve">951 0113 1110020130 244 </t>
  </si>
  <si>
    <t>Мероприятия по опубликованию нормативно-правовых актов Кашарского сельского поселения в рамках подпрограммы "Противодействие коррупции в Кашарском сельском поселении" муниципальной программы Кашарского сельского поселения "Обеспечение общественного порядка и противодействие преступности"</t>
  </si>
  <si>
    <t xml:space="preserve">951 0113 1110020250 000 </t>
  </si>
  <si>
    <t xml:space="preserve">951 0113 1110020250 200 </t>
  </si>
  <si>
    <t xml:space="preserve">951 0113 1110020250 240 </t>
  </si>
  <si>
    <t xml:space="preserve">951 0113 1110020250 244 </t>
  </si>
  <si>
    <t>Мероприятия по опубликованию в средствах массовой информации и на официальном сайте Кашарского сельского поселения информации по проведениюторгов на право заключения договоров в отношении муниципального имущества и предоставление его в аренду,официальных документов и иных материалов, подлежащих опубликованию в средствах массовой информации в рамках подпрограммы «Противодействие коррупции в Кашарском сельском поселении» муниципальной программы Кашарского сельского поселения «Обеспечение общественного порядка и противодействие преступности"</t>
  </si>
  <si>
    <t xml:space="preserve">951 0113 1110020260 000 </t>
  </si>
  <si>
    <t xml:space="preserve">951 0113 1110020260 200 </t>
  </si>
  <si>
    <t xml:space="preserve">951 0113 1110020260 240 </t>
  </si>
  <si>
    <t xml:space="preserve">951 0113 1110020260 244 </t>
  </si>
  <si>
    <t>Мероприятия по оплате членских взносов в ассоциацию "Совет муниципальных образований Ростовской области" в рамках подпрограммы "Противодействие коррупции в Кашарском сельском поселении" муниципальной прогшраммы Кашарского сельского посекления "Обеспечение общественного порядка и противодействие преступности"</t>
  </si>
  <si>
    <t xml:space="preserve">951 0113 1110020300 000 </t>
  </si>
  <si>
    <t xml:space="preserve">951 0113 1110020300 800 </t>
  </si>
  <si>
    <t xml:space="preserve">951 0113 1110020300 850 </t>
  </si>
  <si>
    <t xml:space="preserve">951 0113 1110020300 853 </t>
  </si>
  <si>
    <t>Подпрограмма Кашарского сельского поселения «Профилактика экстремизма и терроризма в Кашарском сельском поселении»</t>
  </si>
  <si>
    <t xml:space="preserve">951 0113 1120000000 000 </t>
  </si>
  <si>
    <t>Мероприятия  направленные на профилактику экстремизма и терроризма в Кашарском сельском поселении, в рамках подпрограммы «Профилактика экстремизма и терроризма в Кашарском сельском поселении муниципальной программы Кашарского сельского поселения «Обеспечение общественного порядка и противодействие преступности»</t>
  </si>
  <si>
    <t xml:space="preserve">951 0113 1120020090 000 </t>
  </si>
  <si>
    <t xml:space="preserve">951 0113 1120020090 200 </t>
  </si>
  <si>
    <t xml:space="preserve">951 0113 1120020090 240 </t>
  </si>
  <si>
    <t xml:space="preserve">951 0113 1120020090 244 </t>
  </si>
  <si>
    <t>Подпрограмма Кашарского сельского поселения «Комплексные меры противодействия злоупотреблению наркотиками и их незаконному обороту»</t>
  </si>
  <si>
    <t xml:space="preserve">951 0113 1130000000 000 </t>
  </si>
  <si>
    <t>Мероприятия направленные на   противодействия злоупотреблению наркотиками и их незаконному обороту, в рамках подпрограммы «Комплексные меры противодействия злоупотреблению наркотиками и их незаконному обороту» муниципальной программы Кашарского сельского поселения «Обеспечение общественного порядка и противодействие преступности»</t>
  </si>
  <si>
    <t xml:space="preserve">951 0113 1130020140 000 </t>
  </si>
  <si>
    <t xml:space="preserve">951 0113 1130020140 200 </t>
  </si>
  <si>
    <t xml:space="preserve">951 0113 1130020140 240 </t>
  </si>
  <si>
    <t xml:space="preserve">951 0113 1130020140 244 </t>
  </si>
  <si>
    <t>Муниципальная программа "Формирование комфортной городской среды на территории муниципального образования Кашарское сельское поселение "</t>
  </si>
  <si>
    <t xml:space="preserve">951 0113 1200000000 000 </t>
  </si>
  <si>
    <t>Благоустройство общественных территорий Кашарского сельского поселения</t>
  </si>
  <si>
    <t xml:space="preserve">951 0113 1210000000 000 </t>
  </si>
  <si>
    <t>Мероприятия по проектированию, строительству, проведению государственной экспертизы проекта, технического и авторского надзора, проведению кадастровых работ, регистрации прав в отношении земельных участков, паспортизации объектов в рамках подпрограммы "Благоустройство общественных территорий Кашарского сельского поселения" муниципальной программы "Формирование комфортной городской среды на территории муниципального образования Кашарское сельское поселение"</t>
  </si>
  <si>
    <t xml:space="preserve">951 0113 1210020340 000 </t>
  </si>
  <si>
    <t xml:space="preserve">951 0113 1210020340 200 </t>
  </si>
  <si>
    <t xml:space="preserve">951 0113 1210020340 240 </t>
  </si>
  <si>
    <t xml:space="preserve">951 0113 1210020340 244 </t>
  </si>
  <si>
    <t>НАЦИОНАЛЬНАЯ ОБОРОНА</t>
  </si>
  <si>
    <t xml:space="preserve">951 0200 0000000000 000 </t>
  </si>
  <si>
    <t>Мобилизационная и вневойсковая подготовка</t>
  </si>
  <si>
    <t xml:space="preserve">951 0203 0000000000 000 </t>
  </si>
  <si>
    <t xml:space="preserve">951 0203 9900000000 000 </t>
  </si>
  <si>
    <t xml:space="preserve">951 0203 9990000000 000 </t>
  </si>
  <si>
    <t>Расходы на осуществление первичного воинского учета на территориях, где отсутствуют военные комиссариаты в рамках непрограммных расходов органов местного самоуправления Кашарского сельского поселения</t>
  </si>
  <si>
    <t xml:space="preserve">951 0203 9990051180 000 </t>
  </si>
  <si>
    <t xml:space="preserve">951 0203 9990051180 100 </t>
  </si>
  <si>
    <t xml:space="preserve">951 0203 9990051180 120 </t>
  </si>
  <si>
    <t xml:space="preserve">951 0203 9990051180 121 </t>
  </si>
  <si>
    <t xml:space="preserve">951 0203 9990051180 129 </t>
  </si>
  <si>
    <t>НАЦИОНАЛЬНАЯ БЕЗОПАСНОСТЬ И ПРАВООХРАНИТЕЛЬНАЯ ДЕЯТЕЛЬНОСТЬ</t>
  </si>
  <si>
    <t xml:space="preserve">951 0300 0000000000 000 </t>
  </si>
  <si>
    <t>Защита населения и территории от чрезвычайных ситуаций природного и техногенного характера, гражданская оборона</t>
  </si>
  <si>
    <t xml:space="preserve">951 0309 0000000000 000 </t>
  </si>
  <si>
    <t>Муниципальная программа Кашарского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</si>
  <si>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 xml:space="preserve">951 0309 0200000000 000 </t>
  </si>
  <si>
    <t>Подпрограмма «Пожарная безопасность»</t>
  </si>
  <si>
    <t xml:space="preserve">951 0309 0210000000 000 </t>
  </si>
  <si>
    <t>Мероприятия направленные на дооснащение современной техникой, оборудованием и улучшение материально-технической базы органов управления в рамках подпрограммы «Пожарная безопасность» муниципальной программы Кашарского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</si>
  <si>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 xml:space="preserve">951 0309 0210020010 000 </t>
  </si>
  <si>
    <t xml:space="preserve">951 0309 0210020010 200 </t>
  </si>
  <si>
    <t xml:space="preserve">951 0309 0210020010 240 </t>
  </si>
  <si>
    <t xml:space="preserve">951 0309 0210020010 244 </t>
  </si>
  <si>
    <t>Подпрограмма «Защита от чрезвычайных ситуаций»</t>
  </si>
  <si>
    <t xml:space="preserve">951 0309 0220000000 000 </t>
  </si>
  <si>
    <t>Мероприятия направленные на предупреждение чрезвычайных ситуаций и пропаганда среди населения безопасности жизнедеятельности и обучение действиям при возникновении чрезвычайных ситуаций, через средства массовой информации, в рамках подпрограммы «Защита от чрезвычайных ситуаций» муниципальной программы Кашарского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</si>
  <si>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 xml:space="preserve">951 0309 0220020020 000 </t>
  </si>
  <si>
    <t xml:space="preserve">951 0309 0220020020 200 </t>
  </si>
  <si>
    <t xml:space="preserve">951 0309 0220020020 240 </t>
  </si>
  <si>
    <t xml:space="preserve">951 0309 0220020020 244 </t>
  </si>
  <si>
    <t>Подпрограмма «Обеспечение безопасности на воде»</t>
  </si>
  <si>
    <t xml:space="preserve">951 0309 0230000000 000 </t>
  </si>
  <si>
    <t>Мероприятия направленные на снижение рисков возникновения несчастных случаев на воде в рамках подпрограммы «Обеспечение безопасности на воде» муниципальной программы Кашарского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</si>
  <si>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 xml:space="preserve">951 0309 0230020200 000 </t>
  </si>
  <si>
    <t xml:space="preserve">951 0309 0230020200 200 </t>
  </si>
  <si>
    <t xml:space="preserve">951 0309 0230020200 240 </t>
  </si>
  <si>
    <t xml:space="preserve">951 0309 0230020200 244 </t>
  </si>
  <si>
    <t>НАЦИОНАЛЬНАЯ ЭКОНОМИКА</t>
  </si>
  <si>
    <t xml:space="preserve">951 0400 0000000000 000 </t>
  </si>
  <si>
    <t>Водное хозяйство</t>
  </si>
  <si>
    <t xml:space="preserve">951 0406 0000000000 000 </t>
  </si>
  <si>
    <t>Муниципальная программа Кашарского сельского поселения «Охрана окружающей среды и рациональное природопользование»</t>
  </si>
  <si>
    <t xml:space="preserve">951 0406 0400000000 000 </t>
  </si>
  <si>
    <t>Подпрограмма Кашарского сельского поселения «Охрана окружающей среды и рациональное природопользование»</t>
  </si>
  <si>
    <t xml:space="preserve">951 0406 0410000000 000 </t>
  </si>
  <si>
    <t>Расходы на содержание и разработку документации на гидротехническое сооружение водохранилища Кашарское на р Ольховая, северо-восточнее сл.Кашары Кашарского р-на, в рамках подпрограммы "Охрана окружающей среды и рациональное природопользование" муниципальной программы Кашарского сельского поселения "Охрана окружающейи среды и рациональное природопользование"</t>
  </si>
  <si>
    <t xml:space="preserve">951 0406 0410020330 000 </t>
  </si>
  <si>
    <t xml:space="preserve">951 0406 0410020330 200 </t>
  </si>
  <si>
    <t xml:space="preserve">951 0406 0410020330 240 </t>
  </si>
  <si>
    <t xml:space="preserve">951 0406 0410020330 244 </t>
  </si>
  <si>
    <t>Дорожное хозяйство (дорожные фонды)</t>
  </si>
  <si>
    <t xml:space="preserve">951 0409 0000000000 000 </t>
  </si>
  <si>
    <t>Муниципальная программа Кашарского сельского поселения «Развитие транспортной системы»</t>
  </si>
  <si>
    <t xml:space="preserve">951 0409 0600000000 000 </t>
  </si>
  <si>
    <t>Подпрограмма «Повышение безопасности дорожного движения на территории Кашарского сельского поселения»</t>
  </si>
  <si>
    <t xml:space="preserve">951 0409 0610000000 000 </t>
  </si>
  <si>
    <t>Межбюджетные трансферты,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(в части содержания автомобильных дорог) в рамках подпрограммы "Повышение безопасности дорожного движения на территории Кашарского сельского поселения" муниципальной программы Кашарского сельского поселения "Развитие транспортной системы"</t>
  </si>
  <si>
    <t xml:space="preserve">951 0409 0610085030 000 </t>
  </si>
  <si>
    <t xml:space="preserve">951 0409 0610085030 200 </t>
  </si>
  <si>
    <t xml:space="preserve">951 0409 0610085030 240 </t>
  </si>
  <si>
    <t xml:space="preserve">951 0409 0610085030 244 </t>
  </si>
  <si>
    <t>ЖИЛИЩНО-КОММУНАЛЬНОЕ ХОЗЯЙСТВО</t>
  </si>
  <si>
    <t xml:space="preserve">951 0500 0000000000 000 </t>
  </si>
  <si>
    <t>Коммунальное хозяйство</t>
  </si>
  <si>
    <t xml:space="preserve">951 0502 0000000000 000 </t>
  </si>
  <si>
    <t>Муниципальная программа Кашарского сельского поселения «Обеспечение качественными жилищно-коммунальными  услугами населения Кашарского сельского поселения»</t>
  </si>
  <si>
    <t xml:space="preserve">951 0502 1000000000 000 </t>
  </si>
  <si>
    <t>Подпрограмма «Создание условий для обеспечения качественными коммунальными услугами населения Кашарского сельского поселения»</t>
  </si>
  <si>
    <t xml:space="preserve">951 0502 1010000000 000 </t>
  </si>
  <si>
    <t>Мероприятия по разработке документации схем газоснабжения и техническое обслуживание объектов газового хозяйства  Кашарского сельского поселения в рамках подпрограммы «Создание условий для обеспечения качественными коммунальными услугами населения Кашарского сельского поселения» муниципальной программы Кашарского сельского поселения «Обеспечение качественными жилищно-коммунальными  услугами населения Кашарского сельского поселения»</t>
  </si>
  <si>
    <t xml:space="preserve">951 0502 1010020120 000 </t>
  </si>
  <si>
    <t xml:space="preserve">951 0502 1010020120 200 </t>
  </si>
  <si>
    <t xml:space="preserve">951 0502 1010020120 240 </t>
  </si>
  <si>
    <t xml:space="preserve">951 0502 1010020120 244 </t>
  </si>
  <si>
    <t>Взносы на капитальный ремонт собственников помещений в многоквартирных домах в рамках подпрограммы «Создание условий для обеспечения качественными коммунальными услугами поселения  Кашарского сельского поселения» муниципальной программы Кашарского сельского поселения «Обеспечение качественными жилищно-коммунальными  услугами населения Кашарского сельского поселения»</t>
  </si>
  <si>
    <t xml:space="preserve">951 0502 1010020230 000 </t>
  </si>
  <si>
    <t xml:space="preserve">951 0502 1010020230 200 </t>
  </si>
  <si>
    <t xml:space="preserve">951 0502 1010020230 240 </t>
  </si>
  <si>
    <t xml:space="preserve">951 0502 1010020230 244 </t>
  </si>
  <si>
    <t>Вознаграждение Лицензиару за предоставление Лицензиату права пользования Порталом- "КП РО Информационная база ЖКХ"</t>
  </si>
  <si>
    <t xml:space="preserve">951 0502 1010020310 000 </t>
  </si>
  <si>
    <t xml:space="preserve">951 0502 1010020310 200 </t>
  </si>
  <si>
    <t xml:space="preserve">951 0502 1010020310 240 </t>
  </si>
  <si>
    <t xml:space="preserve">951 0502 1010020310 244 </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</si>
  <si>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в рамках подпрограммы "Создание условий для обеспечения качественными коммунальными услугами Кашарского сельского поселения" муниципальной программы Кашарского сельского поселения "Обеспечение качественными жилищно-коммунальными услугами населения Кашарского сельского поселения"</t>
  </si>
  <si>
    <t xml:space="preserve">951 0502 1010086010 000 </t>
  </si>
  <si>
    <t xml:space="preserve">951 0502 1010086010 500 </t>
  </si>
  <si>
    <t xml:space="preserve">951 0502 1010086010 540 </t>
  </si>
  <si>
    <t>Благоустройство</t>
  </si>
  <si>
    <t xml:space="preserve">951 0503 0000000000 000 </t>
  </si>
  <si>
    <t xml:space="preserve">951 0503 0400000000 000 </t>
  </si>
  <si>
    <t xml:space="preserve">951 0503 0410000000 000 </t>
  </si>
  <si>
    <t>Организация благоустройства и озеленение территории поселения в рамках подпрограммы «Охрана окружающей среды и рациональное природопользование» муниципальной программы Кашарского сельского поселения «Охрана окружающей среды и рациональное природопользование»</t>
  </si>
  <si>
    <t xml:space="preserve">951 0503 0410020030 000 </t>
  </si>
  <si>
    <t xml:space="preserve">951 0503 0410020030 200 </t>
  </si>
  <si>
    <t xml:space="preserve">951 0503 0410020030 240 </t>
  </si>
  <si>
    <t xml:space="preserve">951 0503 0410020030 244 </t>
  </si>
  <si>
    <t>Мероприятия направленные на содержание мест захоронения в рамках подпрограммы «Охрана окружающей среды и рациональное природопользование» муниципальной программы Кашарского сельского поселения «Охрана окружающей среды и рациональное природопользование»</t>
  </si>
  <si>
    <t xml:space="preserve">951 0503 0410020040 000 </t>
  </si>
  <si>
    <t xml:space="preserve">951 0503 0410020040 200 </t>
  </si>
  <si>
    <t xml:space="preserve">951 0503 0410020040 240 </t>
  </si>
  <si>
    <t xml:space="preserve">951 0503 0410020040 244 </t>
  </si>
  <si>
    <t>Мероприятия направленные на сбор и вывоз мусора в рамках подпрограммы «Охрана окружающей среды и рациональное природопользование» муниципальной программы Кашарского сельского поселения «Охрана окружающей среды и рациональное природопользование»</t>
  </si>
  <si>
    <t xml:space="preserve">951 0503 0410020050 000 </t>
  </si>
  <si>
    <t xml:space="preserve">951 0503 0410020050 200 </t>
  </si>
  <si>
    <t xml:space="preserve">951 0503 0410020050 240 </t>
  </si>
  <si>
    <t xml:space="preserve">951 0503 0410020050 244 </t>
  </si>
  <si>
    <t>Мероприятия направленные на содержание памятников погибшим в годы Великой Отечественной войны в рамках подпрограммы «Охрана окружающей среды и рациональное природопользование» муниципальной программы Кашарского сельского поселения «Охрана окружающей среды и рациональное природопользование»</t>
  </si>
  <si>
    <t xml:space="preserve">951 0503 0410020060 000 </t>
  </si>
  <si>
    <t xml:space="preserve">951 0503 0410020060 200 </t>
  </si>
  <si>
    <t xml:space="preserve">951 0503 0410020060 240 </t>
  </si>
  <si>
    <t xml:space="preserve">951 0503 0410020060 244 </t>
  </si>
  <si>
    <t>Расходы на содержание основных средств   в рамках подпрограммы «Охрана окружающей среды и рациональное природопользование» муниципальной программы Кашарского сельского поселения «Охрана окружающей среды и рациональное природопользование»</t>
  </si>
  <si>
    <t xml:space="preserve">951 0503 0410020160 000 </t>
  </si>
  <si>
    <t xml:space="preserve">951 0503 0410020160 800 </t>
  </si>
  <si>
    <t xml:space="preserve">951 0503 0410020160 850 </t>
  </si>
  <si>
    <t>Уплата налога на имущество организаций и земельного налога</t>
  </si>
  <si>
    <t xml:space="preserve">951 0503 0410020160 851 </t>
  </si>
  <si>
    <t xml:space="preserve">951 0503 0410020160 852 </t>
  </si>
  <si>
    <t xml:space="preserve">951 0503 0410020160 853 </t>
  </si>
  <si>
    <t>Муниципальная программа Кашарского сельского поселения «Энергоэффективность и развитие энергетики»</t>
  </si>
  <si>
    <t xml:space="preserve">951 0503 0700000000 000 </t>
  </si>
  <si>
    <t>Подпрограмма «Энергосбережение и повышение энергетической эффективности Кашарского сельского поселения»</t>
  </si>
  <si>
    <t xml:space="preserve">951 0503 0710000000 000 </t>
  </si>
  <si>
    <t>Мероприятия по замене неэффективных элементов систем освещения в рамках подпрограммы «Энергосбережение и повышение энергетической эффективности Кашарского сельского поселения» муниципальной программы Кашарского сельского поселения «Энергоэффективность и развитие энергетики»</t>
  </si>
  <si>
    <t xml:space="preserve">951 0503 0710020180 000 </t>
  </si>
  <si>
    <t xml:space="preserve">951 0503 0710020180 200 </t>
  </si>
  <si>
    <t xml:space="preserve">951 0503 0710020180 240 </t>
  </si>
  <si>
    <t xml:space="preserve">951 0503 0710020180 244 </t>
  </si>
  <si>
    <t xml:space="preserve">951 0503 1000000000 000 </t>
  </si>
  <si>
    <t xml:space="preserve">951 0503 1010000000 000 </t>
  </si>
  <si>
    <t>Мероприятия по обеспечению потребления электроэнергии сетей уличного освещения, в рамках подпрограммы «Создание условий для обеспечения качественными коммунальными услугами населения Кашарского сельского поселения» муниципальной программы Кашарского сельского поселения «Обеспечение качественными жилищно-коммунальными  услугами населения Кашарского сельского поселения»</t>
  </si>
  <si>
    <t xml:space="preserve">951 0503 1010020110 000 </t>
  </si>
  <si>
    <t xml:space="preserve">951 0503 1010020110 200 </t>
  </si>
  <si>
    <t xml:space="preserve">951 0503 1010020110 240 </t>
  </si>
  <si>
    <t xml:space="preserve">951 0503 1010020110 244 </t>
  </si>
  <si>
    <t xml:space="preserve">951 0503 1010020110 247 </t>
  </si>
  <si>
    <t>ОБРАЗОВАНИЕ</t>
  </si>
  <si>
    <t xml:space="preserve">951 0700 0000000000 000 </t>
  </si>
  <si>
    <t>Профессиональная подготовка, переподготовка и повышение квалификации</t>
  </si>
  <si>
    <t xml:space="preserve">951 0705 0000000000 000 </t>
  </si>
  <si>
    <t>Муниципальная программа Кашарского сельского поселения «Муниципальная политика»</t>
  </si>
  <si>
    <t xml:space="preserve">951 0705 0800000000 000 </t>
  </si>
  <si>
    <t>Подпрограмма «Развитие муниципального управления и муниципальной службы в Кашарском сельском поселении, дополнительного профессионального образования лиц, занятых в системе местного самоуправления»</t>
  </si>
  <si>
    <t xml:space="preserve">951 0705 0810000000 000 </t>
  </si>
  <si>
    <t>Обеспечение дополнительного профессионального образования лиц, замещающих выборные муниципальные должности, муниципальных служащих в рамках подпрограммы «Развитие муниципального управления и муниципальной службы в Кашарском сельском поселении, дополнительное профессиональное образование лиц, занятых в системе местного самоуправления» муниципальной программы Кашарского сельского поселения  «Муниципальная политика»</t>
  </si>
  <si>
    <t xml:space="preserve">951 0705 0810020210 000 </t>
  </si>
  <si>
    <t xml:space="preserve">951 0705 0810020210 200 </t>
  </si>
  <si>
    <t xml:space="preserve">951 0705 0810020210 240 </t>
  </si>
  <si>
    <t xml:space="preserve">951 0705 0810020210 244 </t>
  </si>
  <si>
    <t>КУЛЬТУРА, КИНЕМАТОГРАФИЯ</t>
  </si>
  <si>
    <t xml:space="preserve">951 0800 0000000000 000 </t>
  </si>
  <si>
    <t>Культура</t>
  </si>
  <si>
    <t xml:space="preserve">951 0801 0000000000 000 </t>
  </si>
  <si>
    <t>Муниципальная программа Кашарского сельского поселения «Развитие культуры и туризма»</t>
  </si>
  <si>
    <t xml:space="preserve">951 0801 0300000000 000 </t>
  </si>
  <si>
    <t>Подпрограмма «Развитие культуры»</t>
  </si>
  <si>
    <t xml:space="preserve">951 0801 0310000000 000 </t>
  </si>
  <si>
    <t>Расходы на обеспечение деятельности (оказание услуг) муниципального бюджетного учреждения Кашарского сельского поселения  в рамках подпрограммы «Развитие культуры» муниципальной программы Кашарского сельского поселения  «Развитие культуры и туризма»</t>
  </si>
  <si>
    <t xml:space="preserve">951 0801 0310000590 000 </t>
  </si>
  <si>
    <t>Предоставление субсидий бюджетным, автономным учреждениям и иным некоммерческим организациям</t>
  </si>
  <si>
    <t xml:space="preserve">951 0801 0310000590 600 </t>
  </si>
  <si>
    <t>Субсидии бюджетным учреждениям</t>
  </si>
  <si>
    <t xml:space="preserve">951 0801 0310000590 610 </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</si>
  <si>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</si>
  <si>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951 0801 0310000590 611 </t>
  </si>
  <si>
    <t>Проведение мероприятий в рамках подпрограммы «Развитие культуры» муниципальной программы Кашарского сельского поселения  «Развитие культуры и туризма»</t>
  </si>
  <si>
    <t xml:space="preserve">951 0801 0310020150 000 </t>
  </si>
  <si>
    <t xml:space="preserve">951 0801 0310020150 200 </t>
  </si>
  <si>
    <t xml:space="preserve">951 0801 0310020150 240 </t>
  </si>
  <si>
    <t xml:space="preserve">951 0801 0310020150 244 </t>
  </si>
  <si>
    <t>СОЦИАЛЬНАЯ ПОЛИТИКА</t>
  </si>
  <si>
    <t xml:space="preserve">951 1000 0000000000 000 </t>
  </si>
  <si>
    <t>Пенсионное обеспечение</t>
  </si>
  <si>
    <t xml:space="preserve">951 1001 0000000000 000 </t>
  </si>
  <si>
    <t xml:space="preserve">951 1001 0100000000 000 </t>
  </si>
  <si>
    <t xml:space="preserve">951 1001 0110000000 000 </t>
  </si>
  <si>
    <t>Выплата муниципальной пенсии за выслугу лет, ежемесячной доплаты к пенсии отдельным категориям граждан, в рамках подпрограммы «Социальная поддержка отдельных категорий граждан» муниципальной программы Кашарского сельского поселения «Социальная поддержка граждан»</t>
  </si>
  <si>
    <t xml:space="preserve">951 1001 0110010010 000 </t>
  </si>
  <si>
    <t xml:space="preserve">951 1001 0110010010 300 </t>
  </si>
  <si>
    <t>Публичные нормативные социальные выплаты гражданам</t>
  </si>
  <si>
    <t xml:space="preserve">951 1001 0110010010 310 </t>
  </si>
  <si>
    <t>Иные пенсии, социальные доплаты к пенсиям</t>
  </si>
  <si>
    <t xml:space="preserve">951 1001 0110010010 312 </t>
  </si>
  <si>
    <t>ФИЗИЧЕСКАЯ КУЛЬТУРА И СПОРТ</t>
  </si>
  <si>
    <t xml:space="preserve">951 1100 0000000000 000 </t>
  </si>
  <si>
    <t>Физическая культура</t>
  </si>
  <si>
    <t xml:space="preserve">951 1101 0000000000 000 </t>
  </si>
  <si>
    <t>Муниципальная программа Кашарского сельского поселения «Развитие физической культуры и спорта»</t>
  </si>
  <si>
    <t xml:space="preserve">951 1101 0500000000 000 </t>
  </si>
  <si>
    <t>Подпрограмма «Развитие физической  культуры и спорта»</t>
  </si>
  <si>
    <t xml:space="preserve">951 1101 0510000000 000 </t>
  </si>
  <si>
    <t>Мероприятия направленные на содержание детских спортивных площадок, приобретение спортивного инвентаря в рамках подпрограммы «Развитие физической культуры и спорта» муниципальной программы Кашарского сельского поселения «Развитие физической культуры и спорта»</t>
  </si>
  <si>
    <t xml:space="preserve">951 1101 0510020070 000 </t>
  </si>
  <si>
    <t xml:space="preserve">951 1101 0510020070 200 </t>
  </si>
  <si>
    <t xml:space="preserve">951 1101 0510020070 240 </t>
  </si>
  <si>
    <t xml:space="preserve">951 1101 0510020070 244 </t>
  </si>
  <si>
    <t>Результат исполнения бюджета (дефицит / профицит)</t>
  </si>
  <si>
    <t>450</t>
  </si>
  <si>
    <t xml:space="preserve">x                    </t>
  </si>
  <si>
    <t xml:space="preserve">             Форма 0503117  с.3</t>
  </si>
  <si>
    <t xml:space="preserve">                    3. Источники финансирования дефицита бюджета</t>
  </si>
  <si>
    <t>Код источника финансирования дефицита бюджета по бюджетной классификации</t>
  </si>
  <si>
    <t>Источники финансирования дефицита бюджета - всего</t>
  </si>
  <si>
    <t>500</t>
  </si>
  <si>
    <t>источники внутреннего финансирования бюджета</t>
  </si>
  <si>
    <t>520</t>
  </si>
  <si>
    <t>из них:</t>
  </si>
  <si>
    <t>источники внешнего финансирования бюджета</t>
  </si>
  <si>
    <t>620</t>
  </si>
  <si>
    <t>Изменение остатков средств</t>
  </si>
  <si>
    <t>700</t>
  </si>
  <si>
    <t>Изменение остатков средств на счетах по учету средств бюджета</t>
  </si>
  <si>
    <t>увеличение остатков средств, всего</t>
  </si>
  <si>
    <t>710</t>
  </si>
  <si>
    <t>951 01050000000000500</t>
  </si>
  <si>
    <t>Увеличение прочих остатков денежных средств бюджетов сельских поселений</t>
  </si>
  <si>
    <t>951 01050201100000510</t>
  </si>
  <si>
    <t>уменьшение остатков средств, всего</t>
  </si>
  <si>
    <t>720</t>
  </si>
  <si>
    <t>951 01050000000000600</t>
  </si>
  <si>
    <t>Уменьшение прочих остатков денежных средств бюджетов сельских поселений</t>
  </si>
  <si>
    <t>951 01050201100000610</t>
  </si>
  <si>
    <t>Доходы/EXPORT_SRC_KIND</t>
  </si>
  <si>
    <t>ПОС</t>
  </si>
  <si>
    <t>Доходы/FORM_CODE</t>
  </si>
  <si>
    <t>117</t>
  </si>
  <si>
    <t>Доходы/REG_DATE</t>
  </si>
  <si>
    <t>Доходы/RANGE_NAMES</t>
  </si>
  <si>
    <t>1</t>
  </si>
  <si>
    <t>Доходы/EXPORT_VB_CODE</t>
  </si>
  <si>
    <t>3</t>
  </si>
  <si>
    <t>Доходы/EXPORT_PARAM_SRC_KIND</t>
  </si>
  <si>
    <t>Доходы/FinTexExportButtonView</t>
  </si>
  <si>
    <t/>
  </si>
  <si>
    <t>Доходы/PARAMS</t>
  </si>
  <si>
    <t>Доходы/FILE_NAME</t>
  </si>
  <si>
    <t>C:\1\117Y01.txt</t>
  </si>
  <si>
    <t>Доходы/EXPORT_SRC_CODE</t>
  </si>
  <si>
    <t>Доходы/PERIOD</t>
  </si>
  <si>
    <t>951 01000000000000000</t>
  </si>
  <si>
    <t>951 01050000000000000</t>
  </si>
  <si>
    <t>"05"  апреля  2023 г.</t>
  </si>
  <si>
    <t>Ю.И.Бородаенко</t>
  </si>
  <si>
    <t>С.П.Яценко</t>
  </si>
  <si>
    <t>Л.В.Малахова</t>
  </si>
</sst>
</file>

<file path=xl/styles.xml><?xml version="1.0" encoding="utf-8"?>
<styleSheet xmlns="http://schemas.openxmlformats.org/spreadsheetml/2006/main">
  <numFmts count="2">
    <numFmt numFmtId="164" formatCode="dd/mm/yyyy\ &quot;г.&quot;"/>
    <numFmt numFmtId="165" formatCode="?"/>
  </numFmts>
  <fonts count="5">
    <font>
      <sz val="10"/>
      <name val="Arial"/>
    </font>
    <font>
      <b/>
      <sz val="11"/>
      <name val="Arial Cyr"/>
    </font>
    <font>
      <sz val="8"/>
      <name val="Arial Cyr"/>
    </font>
    <font>
      <sz val="10"/>
      <name val="Arial Cyr"/>
    </font>
    <font>
      <b/>
      <sz val="8"/>
      <name val="Arial Cyr"/>
    </font>
  </fonts>
  <fills count="2">
    <fill>
      <patternFill patternType="none"/>
    </fill>
    <fill>
      <patternFill patternType="gray125"/>
    </fill>
  </fills>
  <borders count="46">
    <border>
      <left/>
      <right/>
      <top/>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hair">
        <color indexed="64"/>
      </top>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hair">
        <color indexed="64"/>
      </bottom>
      <diagonal/>
    </border>
    <border>
      <left style="thin">
        <color indexed="64"/>
      </left>
      <right/>
      <top/>
      <bottom style="thin">
        <color indexed="64"/>
      </bottom>
      <diagonal/>
    </border>
    <border>
      <left/>
      <right/>
      <top style="thin">
        <color indexed="64"/>
      </top>
      <bottom/>
      <diagonal/>
    </border>
    <border>
      <left/>
      <right/>
      <top style="medium">
        <color indexed="64"/>
      </top>
      <bottom/>
      <diagonal/>
    </border>
    <border>
      <left style="thin">
        <color indexed="64"/>
      </left>
      <right/>
      <top style="medium">
        <color indexed="64"/>
      </top>
      <bottom/>
      <diagonal/>
    </border>
    <border>
      <left style="thin">
        <color indexed="64"/>
      </left>
      <right/>
      <top/>
      <bottom/>
      <diagonal/>
    </border>
    <border>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hair">
        <color indexed="64"/>
      </top>
      <bottom style="hair">
        <color indexed="64"/>
      </bottom>
      <diagonal/>
    </border>
    <border>
      <left style="thin">
        <color indexed="64"/>
      </left>
      <right/>
      <top style="hair">
        <color indexed="64"/>
      </top>
      <bottom/>
      <diagonal/>
    </border>
  </borders>
  <cellStyleXfs count="1">
    <xf numFmtId="0" fontId="0" fillId="0" borderId="0"/>
  </cellStyleXfs>
  <cellXfs count="122">
    <xf numFmtId="0" fontId="0" fillId="0" borderId="0" xfId="0"/>
    <xf numFmtId="0" fontId="1" fillId="0" borderId="0" xfId="0" applyFont="1" applyBorder="1" applyAlignment="1" applyProtection="1">
      <alignment horizontal="center"/>
    </xf>
    <xf numFmtId="0" fontId="2" fillId="0" borderId="0" xfId="0" applyFont="1" applyBorder="1" applyAlignment="1" applyProtection="1"/>
    <xf numFmtId="0" fontId="2" fillId="0" borderId="0" xfId="0" applyFont="1" applyBorder="1" applyAlignment="1" applyProtection="1">
      <alignment horizontal="right"/>
    </xf>
    <xf numFmtId="0" fontId="2" fillId="0" borderId="1" xfId="0" applyFont="1" applyBorder="1" applyAlignment="1" applyProtection="1">
      <alignment horizontal="center"/>
    </xf>
    <xf numFmtId="0" fontId="3" fillId="0" borderId="0" xfId="0" applyFont="1" applyBorder="1" applyAlignment="1" applyProtection="1">
      <alignment horizontal="left"/>
    </xf>
    <xf numFmtId="49" fontId="2" fillId="0" borderId="0" xfId="0" applyNumberFormat="1" applyFont="1" applyBorder="1" applyAlignment="1" applyProtection="1">
      <alignment horizontal="right"/>
    </xf>
    <xf numFmtId="49" fontId="2" fillId="0" borderId="2" xfId="0" applyNumberFormat="1" applyFont="1" applyBorder="1" applyAlignment="1" applyProtection="1">
      <alignment horizontal="centerContinuous"/>
    </xf>
    <xf numFmtId="0" fontId="2" fillId="0" borderId="0" xfId="0" applyFont="1" applyBorder="1" applyAlignment="1" applyProtection="1">
      <alignment horizontal="center"/>
    </xf>
    <xf numFmtId="164" fontId="2" fillId="0" borderId="3" xfId="0" applyNumberFormat="1" applyFont="1" applyBorder="1" applyAlignment="1" applyProtection="1">
      <alignment horizontal="center"/>
    </xf>
    <xf numFmtId="49" fontId="3" fillId="0" borderId="0" xfId="0" applyNumberFormat="1" applyFont="1" applyBorder="1" applyAlignment="1" applyProtection="1"/>
    <xf numFmtId="49" fontId="2" fillId="0" borderId="4" xfId="0" applyNumberFormat="1" applyFont="1" applyBorder="1" applyAlignment="1" applyProtection="1">
      <alignment horizontal="center"/>
    </xf>
    <xf numFmtId="0" fontId="2" fillId="0" borderId="0" xfId="0" applyFont="1" applyBorder="1" applyAlignment="1" applyProtection="1">
      <alignment horizontal="left"/>
    </xf>
    <xf numFmtId="49" fontId="2" fillId="0" borderId="3" xfId="0" applyNumberFormat="1" applyFont="1" applyBorder="1" applyAlignment="1" applyProtection="1">
      <alignment horizontal="center"/>
    </xf>
    <xf numFmtId="49" fontId="2" fillId="0" borderId="0" xfId="0" applyNumberFormat="1" applyFont="1" applyBorder="1" applyAlignment="1" applyProtection="1"/>
    <xf numFmtId="49" fontId="2" fillId="0" borderId="4" xfId="0" applyNumberFormat="1" applyFont="1" applyBorder="1" applyAlignment="1" applyProtection="1">
      <alignment horizontal="centerContinuous"/>
    </xf>
    <xf numFmtId="49" fontId="2" fillId="0" borderId="0" xfId="0" applyNumberFormat="1" applyFont="1" applyBorder="1" applyAlignment="1" applyProtection="1">
      <alignment horizontal="left"/>
    </xf>
    <xf numFmtId="49" fontId="2" fillId="0" borderId="7" xfId="0" applyNumberFormat="1" applyFont="1" applyBorder="1" applyAlignment="1" applyProtection="1">
      <alignment horizontal="centerContinuous"/>
    </xf>
    <xf numFmtId="0" fontId="1" fillId="0" borderId="0" xfId="0" applyFont="1" applyBorder="1" applyAlignment="1" applyProtection="1"/>
    <xf numFmtId="0" fontId="2" fillId="0" borderId="17" xfId="0" applyFont="1" applyBorder="1" applyAlignment="1" applyProtection="1">
      <alignment horizontal="center" vertical="center"/>
    </xf>
    <xf numFmtId="0" fontId="2" fillId="0" borderId="1" xfId="0" applyFont="1" applyBorder="1" applyAlignment="1" applyProtection="1">
      <alignment horizontal="center" vertical="center"/>
    </xf>
    <xf numFmtId="0" fontId="2" fillId="0" borderId="18" xfId="0" applyFont="1" applyBorder="1" applyAlignment="1" applyProtection="1">
      <alignment horizontal="center" vertical="center"/>
    </xf>
    <xf numFmtId="49" fontId="2" fillId="0" borderId="1" xfId="0" applyNumberFormat="1" applyFont="1" applyBorder="1" applyAlignment="1" applyProtection="1">
      <alignment horizontal="center" vertical="center"/>
    </xf>
    <xf numFmtId="49" fontId="2" fillId="0" borderId="19" xfId="0" applyNumberFormat="1" applyFont="1" applyBorder="1" applyAlignment="1" applyProtection="1">
      <alignment horizontal="center" vertical="center"/>
    </xf>
    <xf numFmtId="49" fontId="2" fillId="0" borderId="20" xfId="0" applyNumberFormat="1" applyFont="1" applyBorder="1" applyAlignment="1" applyProtection="1">
      <alignment horizontal="center" vertical="center"/>
    </xf>
    <xf numFmtId="49" fontId="2" fillId="0" borderId="21" xfId="0" applyNumberFormat="1" applyFont="1" applyBorder="1" applyAlignment="1" applyProtection="1">
      <alignment horizontal="left" wrapText="1"/>
    </xf>
    <xf numFmtId="49" fontId="2" fillId="0" borderId="22" xfId="0" applyNumberFormat="1" applyFont="1" applyBorder="1" applyAlignment="1" applyProtection="1">
      <alignment horizontal="center" wrapText="1"/>
    </xf>
    <xf numFmtId="49" fontId="2" fillId="0" borderId="23" xfId="0" applyNumberFormat="1" applyFont="1" applyBorder="1" applyAlignment="1" applyProtection="1">
      <alignment horizontal="center"/>
    </xf>
    <xf numFmtId="4" fontId="2" fillId="0" borderId="24" xfId="0" applyNumberFormat="1" applyFont="1" applyBorder="1" applyAlignment="1" applyProtection="1">
      <alignment horizontal="right"/>
    </xf>
    <xf numFmtId="4" fontId="2" fillId="0" borderId="25" xfId="0" applyNumberFormat="1" applyFont="1" applyBorder="1" applyAlignment="1" applyProtection="1">
      <alignment horizontal="right"/>
    </xf>
    <xf numFmtId="49" fontId="2" fillId="0" borderId="26" xfId="0" applyNumberFormat="1" applyFont="1" applyBorder="1" applyAlignment="1" applyProtection="1">
      <alignment horizontal="left" wrapText="1"/>
    </xf>
    <xf numFmtId="49" fontId="2" fillId="0" borderId="27" xfId="0" applyNumberFormat="1" applyFont="1" applyBorder="1" applyAlignment="1" applyProtection="1">
      <alignment horizontal="center" wrapText="1"/>
    </xf>
    <xf numFmtId="49" fontId="2" fillId="0" borderId="28" xfId="0" applyNumberFormat="1" applyFont="1" applyBorder="1" applyAlignment="1" applyProtection="1">
      <alignment horizontal="center"/>
    </xf>
    <xf numFmtId="4" fontId="2" fillId="0" borderId="29" xfId="0" applyNumberFormat="1" applyFont="1" applyBorder="1" applyAlignment="1" applyProtection="1">
      <alignment horizontal="right"/>
    </xf>
    <xf numFmtId="4" fontId="2" fillId="0" borderId="30" xfId="0" applyNumberFormat="1" applyFont="1" applyBorder="1" applyAlignment="1" applyProtection="1">
      <alignment horizontal="right"/>
    </xf>
    <xf numFmtId="49" fontId="2" fillId="0" borderId="31" xfId="0" applyNumberFormat="1" applyFont="1" applyBorder="1" applyAlignment="1" applyProtection="1">
      <alignment horizontal="left" wrapText="1"/>
    </xf>
    <xf numFmtId="49" fontId="2" fillId="0" borderId="14" xfId="0" applyNumberFormat="1" applyFont="1" applyBorder="1" applyAlignment="1" applyProtection="1">
      <alignment horizontal="center" wrapText="1"/>
    </xf>
    <xf numFmtId="49" fontId="2" fillId="0" borderId="32" xfId="0" applyNumberFormat="1" applyFont="1" applyBorder="1" applyAlignment="1" applyProtection="1">
      <alignment horizontal="center"/>
    </xf>
    <xf numFmtId="4" fontId="2" fillId="0" borderId="15" xfId="0" applyNumberFormat="1" applyFont="1" applyBorder="1" applyAlignment="1" applyProtection="1">
      <alignment horizontal="right"/>
    </xf>
    <xf numFmtId="4" fontId="2" fillId="0" borderId="16" xfId="0" applyNumberFormat="1" applyFont="1" applyBorder="1" applyAlignment="1" applyProtection="1">
      <alignment horizontal="right"/>
    </xf>
    <xf numFmtId="165" fontId="2" fillId="0" borderId="31" xfId="0" applyNumberFormat="1" applyFont="1" applyBorder="1" applyAlignment="1" applyProtection="1">
      <alignment horizontal="left" wrapText="1"/>
    </xf>
    <xf numFmtId="0" fontId="2" fillId="0" borderId="33" xfId="0" applyFont="1" applyBorder="1" applyAlignment="1" applyProtection="1">
      <alignment horizontal="left"/>
    </xf>
    <xf numFmtId="0" fontId="2" fillId="0" borderId="34" xfId="0" applyFont="1" applyBorder="1" applyAlignment="1" applyProtection="1">
      <alignment horizontal="center"/>
    </xf>
    <xf numFmtId="49" fontId="2" fillId="0" borderId="34" xfId="0" applyNumberFormat="1" applyFont="1" applyBorder="1" applyAlignment="1" applyProtection="1">
      <alignment horizontal="center" vertical="center"/>
    </xf>
    <xf numFmtId="0" fontId="3" fillId="0" borderId="0" xfId="0" applyFont="1" applyBorder="1" applyAlignment="1" applyProtection="1"/>
    <xf numFmtId="0" fontId="2" fillId="0" borderId="36" xfId="0" applyFont="1" applyBorder="1" applyAlignment="1" applyProtection="1">
      <alignment vertical="center" wrapText="1"/>
    </xf>
    <xf numFmtId="49" fontId="2" fillId="0" borderId="36" xfId="0" applyNumberFormat="1" applyFont="1" applyBorder="1" applyAlignment="1" applyProtection="1">
      <alignment horizontal="center" vertical="center" wrapText="1"/>
    </xf>
    <xf numFmtId="49" fontId="2" fillId="0" borderId="13" xfId="0" applyNumberFormat="1" applyFont="1" applyBorder="1" applyAlignment="1" applyProtection="1">
      <alignment vertical="center"/>
    </xf>
    <xf numFmtId="0" fontId="2" fillId="0" borderId="32" xfId="0" applyFont="1" applyBorder="1" applyAlignment="1" applyProtection="1">
      <alignment vertical="center" wrapText="1"/>
    </xf>
    <xf numFmtId="49" fontId="2" fillId="0" borderId="32" xfId="0" applyNumberFormat="1" applyFont="1" applyBorder="1" applyAlignment="1" applyProtection="1">
      <alignment horizontal="center" vertical="center" wrapText="1"/>
    </xf>
    <xf numFmtId="49" fontId="2" fillId="0" borderId="16" xfId="0" applyNumberFormat="1" applyFont="1" applyBorder="1" applyAlignment="1" applyProtection="1">
      <alignment vertical="center"/>
    </xf>
    <xf numFmtId="49" fontId="2" fillId="0" borderId="18" xfId="0" applyNumberFormat="1" applyFont="1" applyBorder="1" applyAlignment="1" applyProtection="1">
      <alignment horizontal="center" vertical="center"/>
    </xf>
    <xf numFmtId="49" fontId="4" fillId="0" borderId="31" xfId="0" applyNumberFormat="1" applyFont="1" applyBorder="1" applyAlignment="1" applyProtection="1">
      <alignment horizontal="left" wrapText="1"/>
    </xf>
    <xf numFmtId="49" fontId="4" fillId="0" borderId="37" xfId="0" applyNumberFormat="1" applyFont="1" applyBorder="1" applyAlignment="1" applyProtection="1">
      <alignment horizontal="center" wrapText="1"/>
    </xf>
    <xf numFmtId="49" fontId="4" fillId="0" borderId="32" xfId="0" applyNumberFormat="1" applyFont="1" applyBorder="1" applyAlignment="1" applyProtection="1">
      <alignment horizontal="center"/>
    </xf>
    <xf numFmtId="4" fontId="4" fillId="0" borderId="15" xfId="0" applyNumberFormat="1" applyFont="1" applyBorder="1" applyAlignment="1" applyProtection="1">
      <alignment horizontal="right"/>
    </xf>
    <xf numFmtId="4" fontId="4" fillId="0" borderId="32" xfId="0" applyNumberFormat="1" applyFont="1" applyBorder="1" applyAlignment="1" applyProtection="1">
      <alignment horizontal="right"/>
    </xf>
    <xf numFmtId="4" fontId="4" fillId="0" borderId="16" xfId="0" applyNumberFormat="1" applyFont="1" applyBorder="1" applyAlignment="1" applyProtection="1">
      <alignment horizontal="right"/>
    </xf>
    <xf numFmtId="0" fontId="2" fillId="0" borderId="26" xfId="0" applyFont="1" applyBorder="1" applyAlignment="1" applyProtection="1"/>
    <xf numFmtId="0" fontId="3" fillId="0" borderId="27" xfId="0" applyFont="1" applyBorder="1" applyAlignment="1" applyProtection="1"/>
    <xf numFmtId="0" fontId="3" fillId="0" borderId="28" xfId="0" applyFont="1" applyBorder="1" applyAlignment="1" applyProtection="1">
      <alignment horizontal="center"/>
    </xf>
    <xf numFmtId="0" fontId="3" fillId="0" borderId="29" xfId="0" applyFont="1" applyBorder="1" applyAlignment="1" applyProtection="1">
      <alignment horizontal="right"/>
    </xf>
    <xf numFmtId="0" fontId="3" fillId="0" borderId="29" xfId="0" applyFont="1" applyBorder="1" applyAlignment="1" applyProtection="1"/>
    <xf numFmtId="0" fontId="3" fillId="0" borderId="30" xfId="0" applyFont="1" applyBorder="1" applyAlignment="1" applyProtection="1"/>
    <xf numFmtId="49" fontId="2" fillId="0" borderId="25" xfId="0" applyNumberFormat="1" applyFont="1" applyBorder="1" applyAlignment="1" applyProtection="1">
      <alignment horizontal="center" wrapText="1"/>
    </xf>
    <xf numFmtId="4" fontId="2" fillId="0" borderId="23" xfId="0" applyNumberFormat="1" applyFont="1" applyBorder="1" applyAlignment="1" applyProtection="1">
      <alignment horizontal="right"/>
    </xf>
    <xf numFmtId="4" fontId="2" fillId="0" borderId="38" xfId="0" applyNumberFormat="1" applyFont="1" applyBorder="1" applyAlignment="1" applyProtection="1">
      <alignment horizontal="right"/>
    </xf>
    <xf numFmtId="165" fontId="4" fillId="0" borderId="31" xfId="0" applyNumberFormat="1" applyFont="1" applyBorder="1" applyAlignment="1" applyProtection="1">
      <alignment horizontal="left" wrapText="1"/>
    </xf>
    <xf numFmtId="0" fontId="3" fillId="0" borderId="6" xfId="0" applyFont="1" applyBorder="1" applyAlignment="1" applyProtection="1"/>
    <xf numFmtId="0" fontId="3" fillId="0" borderId="39" xfId="0" applyFont="1" applyBorder="1" applyAlignment="1" applyProtection="1"/>
    <xf numFmtId="0" fontId="3" fillId="0" borderId="39" xfId="0" applyFont="1" applyBorder="1" applyAlignment="1" applyProtection="1">
      <alignment horizontal="center"/>
    </xf>
    <xf numFmtId="0" fontId="3" fillId="0" borderId="39" xfId="0" applyFont="1" applyBorder="1" applyAlignment="1" applyProtection="1">
      <alignment horizontal="right"/>
    </xf>
    <xf numFmtId="49" fontId="2" fillId="0" borderId="38" xfId="0" applyNumberFormat="1" applyFont="1" applyBorder="1" applyAlignment="1" applyProtection="1">
      <alignment horizontal="left" wrapText="1"/>
    </xf>
    <xf numFmtId="49" fontId="2" fillId="0" borderId="40" xfId="0" applyNumberFormat="1" applyFont="1" applyBorder="1" applyAlignment="1" applyProtection="1">
      <alignment horizontal="center" wrapText="1"/>
    </xf>
    <xf numFmtId="49" fontId="2" fillId="0" borderId="41" xfId="0" applyNumberFormat="1" applyFont="1" applyBorder="1" applyAlignment="1" applyProtection="1">
      <alignment horizontal="center"/>
    </xf>
    <xf numFmtId="4" fontId="2" fillId="0" borderId="42" xfId="0" applyNumberFormat="1" applyFont="1" applyBorder="1" applyAlignment="1" applyProtection="1">
      <alignment horizontal="right"/>
    </xf>
    <xf numFmtId="4" fontId="2" fillId="0" borderId="43" xfId="0" applyNumberFormat="1" applyFont="1" applyBorder="1" applyAlignment="1" applyProtection="1">
      <alignment horizontal="right"/>
    </xf>
    <xf numFmtId="49" fontId="3" fillId="0" borderId="0" xfId="0" applyNumberFormat="1" applyFont="1" applyBorder="1" applyAlignment="1" applyProtection="1">
      <alignment horizontal="center"/>
    </xf>
    <xf numFmtId="49" fontId="4" fillId="0" borderId="44" xfId="0" applyNumberFormat="1" applyFont="1" applyBorder="1" applyAlignment="1" applyProtection="1">
      <alignment horizontal="left" wrapText="1"/>
    </xf>
    <xf numFmtId="49" fontId="4" fillId="0" borderId="22" xfId="0" applyNumberFormat="1" applyFont="1" applyBorder="1" applyAlignment="1" applyProtection="1">
      <alignment horizontal="center" wrapText="1"/>
    </xf>
    <xf numFmtId="49" fontId="4" fillId="0" borderId="24" xfId="0" applyNumberFormat="1" applyFont="1" applyBorder="1" applyAlignment="1" applyProtection="1">
      <alignment horizontal="center" wrapText="1"/>
    </xf>
    <xf numFmtId="4" fontId="4" fillId="0" borderId="24" xfId="0" applyNumberFormat="1" applyFont="1" applyBorder="1" applyAlignment="1" applyProtection="1">
      <alignment horizontal="right"/>
    </xf>
    <xf numFmtId="4" fontId="4" fillId="0" borderId="38" xfId="0" applyNumberFormat="1" applyFont="1" applyBorder="1" applyAlignment="1" applyProtection="1">
      <alignment horizontal="right"/>
    </xf>
    <xf numFmtId="0" fontId="2" fillId="0" borderId="45" xfId="0" applyFont="1" applyBorder="1" applyAlignment="1" applyProtection="1">
      <alignment horizontal="left"/>
    </xf>
    <xf numFmtId="0" fontId="2" fillId="0" borderId="27" xfId="0" applyFont="1" applyBorder="1" applyAlignment="1" applyProtection="1">
      <alignment horizontal="center"/>
    </xf>
    <xf numFmtId="0" fontId="2" fillId="0" borderId="29" xfId="0" applyFont="1" applyBorder="1" applyAlignment="1" applyProtection="1">
      <alignment horizontal="center"/>
    </xf>
    <xf numFmtId="49" fontId="2" fillId="0" borderId="29" xfId="0" applyNumberFormat="1" applyFont="1" applyBorder="1" applyAlignment="1" applyProtection="1">
      <alignment horizontal="center"/>
    </xf>
    <xf numFmtId="49" fontId="2" fillId="0" borderId="30" xfId="0" applyNumberFormat="1" applyFont="1" applyBorder="1" applyAlignment="1" applyProtection="1">
      <alignment horizontal="center"/>
    </xf>
    <xf numFmtId="49" fontId="4" fillId="0" borderId="14" xfId="0" applyNumberFormat="1" applyFont="1" applyBorder="1" applyAlignment="1" applyProtection="1">
      <alignment horizontal="center" wrapText="1"/>
    </xf>
    <xf numFmtId="49" fontId="4" fillId="0" borderId="15" xfId="0" applyNumberFormat="1" applyFont="1" applyBorder="1" applyAlignment="1" applyProtection="1">
      <alignment horizontal="center" wrapText="1"/>
    </xf>
    <xf numFmtId="49" fontId="2" fillId="0" borderId="24" xfId="0" applyNumberFormat="1" applyFont="1" applyBorder="1" applyAlignment="1" applyProtection="1">
      <alignment horizontal="center" wrapText="1"/>
    </xf>
    <xf numFmtId="0" fontId="3" fillId="0" borderId="33" xfId="0" applyFont="1" applyBorder="1" applyAlignment="1" applyProtection="1">
      <alignment horizontal="left"/>
    </xf>
    <xf numFmtId="0" fontId="3" fillId="0" borderId="34" xfId="0" applyFont="1" applyBorder="1" applyAlignment="1" applyProtection="1">
      <alignment horizontal="center"/>
    </xf>
    <xf numFmtId="0" fontId="3" fillId="0" borderId="34" xfId="0" applyFont="1" applyBorder="1" applyAlignment="1" applyProtection="1">
      <alignment horizontal="left"/>
    </xf>
    <xf numFmtId="49" fontId="3" fillId="0" borderId="34" xfId="0" applyNumberFormat="1" applyFont="1" applyBorder="1" applyAlignment="1" applyProtection="1"/>
    <xf numFmtId="0" fontId="3" fillId="0" borderId="34" xfId="0" applyFont="1" applyBorder="1" applyAlignment="1" applyProtection="1"/>
    <xf numFmtId="0" fontId="1" fillId="0" borderId="0" xfId="0" applyFont="1" applyBorder="1" applyAlignment="1" applyProtection="1">
      <alignment horizontal="center"/>
    </xf>
    <xf numFmtId="0" fontId="2" fillId="0" borderId="0" xfId="0" applyFont="1" applyBorder="1" applyAlignment="1" applyProtection="1">
      <alignment horizontal="center"/>
    </xf>
    <xf numFmtId="49" fontId="2" fillId="0" borderId="5" xfId="0" applyNumberFormat="1" applyFont="1" applyBorder="1" applyAlignment="1" applyProtection="1">
      <alignment horizontal="left" wrapText="1"/>
    </xf>
    <xf numFmtId="49" fontId="3" fillId="0" borderId="5" xfId="0" applyNumberFormat="1" applyFont="1" applyBorder="1" applyAlignment="1" applyProtection="1">
      <alignment wrapText="1"/>
    </xf>
    <xf numFmtId="49" fontId="2" fillId="0" borderId="6" xfId="0" applyNumberFormat="1" applyFont="1" applyBorder="1" applyAlignment="1" applyProtection="1">
      <alignment horizontal="left" wrapText="1"/>
    </xf>
    <xf numFmtId="0" fontId="2" fillId="0" borderId="9" xfId="0" applyFont="1" applyBorder="1" applyAlignment="1" applyProtection="1">
      <alignment horizontal="center" vertical="center" wrapText="1"/>
    </xf>
    <xf numFmtId="0" fontId="2" fillId="0" borderId="12" xfId="0" applyFont="1" applyBorder="1" applyAlignment="1" applyProtection="1">
      <alignment horizontal="center" vertical="center" wrapText="1"/>
    </xf>
    <xf numFmtId="0" fontId="2" fillId="0" borderId="15" xfId="0" applyFont="1" applyBorder="1" applyAlignment="1" applyProtection="1">
      <alignment horizontal="center" vertical="center" wrapText="1"/>
    </xf>
    <xf numFmtId="49" fontId="2" fillId="0" borderId="9" xfId="0" applyNumberFormat="1" applyFont="1" applyBorder="1" applyAlignment="1" applyProtection="1">
      <alignment horizontal="center" vertical="center" wrapText="1"/>
    </xf>
    <xf numFmtId="49" fontId="2" fillId="0" borderId="12" xfId="0" applyNumberFormat="1" applyFont="1" applyBorder="1" applyAlignment="1" applyProtection="1">
      <alignment horizontal="center" vertical="center" wrapText="1"/>
    </xf>
    <xf numFmtId="49" fontId="2" fillId="0" borderId="15" xfId="0" applyNumberFormat="1" applyFont="1" applyBorder="1" applyAlignment="1" applyProtection="1">
      <alignment horizontal="center" vertical="center" wrapText="1"/>
    </xf>
    <xf numFmtId="0" fontId="2" fillId="0" borderId="8" xfId="0" applyFont="1" applyBorder="1" applyAlignment="1" applyProtection="1">
      <alignment horizontal="center" vertical="center" wrapText="1"/>
    </xf>
    <xf numFmtId="0" fontId="2" fillId="0" borderId="11" xfId="0" applyFont="1" applyBorder="1" applyAlignment="1" applyProtection="1">
      <alignment horizontal="center" vertical="center" wrapText="1"/>
    </xf>
    <xf numFmtId="0" fontId="2" fillId="0" borderId="14" xfId="0" applyFont="1" applyBorder="1" applyAlignment="1" applyProtection="1">
      <alignment horizontal="center" vertical="center" wrapText="1"/>
    </xf>
    <xf numFmtId="49" fontId="2" fillId="0" borderId="10" xfId="0" applyNumberFormat="1" applyFont="1" applyBorder="1" applyAlignment="1" applyProtection="1">
      <alignment horizontal="center" vertical="center" wrapText="1"/>
    </xf>
    <xf numFmtId="49" fontId="2" fillId="0" borderId="13" xfId="0" applyNumberFormat="1" applyFont="1" applyBorder="1" applyAlignment="1" applyProtection="1">
      <alignment horizontal="center" vertical="center" wrapText="1"/>
    </xf>
    <xf numFmtId="49" fontId="2" fillId="0" borderId="16" xfId="0" applyNumberFormat="1" applyFont="1" applyBorder="1" applyAlignment="1" applyProtection="1">
      <alignment horizontal="center" vertical="center" wrapText="1"/>
    </xf>
    <xf numFmtId="0" fontId="2" fillId="0" borderId="35" xfId="0" applyFont="1" applyBorder="1" applyAlignment="1" applyProtection="1">
      <alignment horizontal="center" vertical="center" wrapText="1"/>
    </xf>
    <xf numFmtId="0" fontId="2" fillId="0" borderId="36" xfId="0" applyFont="1" applyBorder="1" applyAlignment="1" applyProtection="1">
      <alignment horizontal="center" vertical="center" wrapText="1"/>
    </xf>
    <xf numFmtId="0" fontId="2" fillId="0" borderId="8" xfId="0" applyFont="1" applyBorder="1" applyAlignment="1" applyProtection="1">
      <alignment horizontal="center" vertical="center"/>
    </xf>
    <xf numFmtId="0" fontId="2" fillId="0" borderId="11" xfId="0" applyFont="1" applyBorder="1" applyAlignment="1" applyProtection="1">
      <alignment horizontal="center" vertical="center"/>
    </xf>
    <xf numFmtId="0" fontId="2" fillId="0" borderId="14" xfId="0" applyFont="1" applyBorder="1" applyAlignment="1" applyProtection="1">
      <alignment horizontal="center" vertical="center"/>
    </xf>
    <xf numFmtId="49" fontId="2" fillId="0" borderId="9" xfId="0" applyNumberFormat="1" applyFont="1" applyBorder="1" applyAlignment="1" applyProtection="1">
      <alignment horizontal="center" vertical="center"/>
    </xf>
    <xf numFmtId="49" fontId="2" fillId="0" borderId="12" xfId="0" applyNumberFormat="1" applyFont="1" applyBorder="1" applyAlignment="1" applyProtection="1">
      <alignment horizontal="center" vertical="center"/>
    </xf>
    <xf numFmtId="49" fontId="2" fillId="0" borderId="0" xfId="0" applyNumberFormat="1" applyFont="1" applyBorder="1" applyAlignment="1" applyProtection="1">
      <alignment horizontal="right"/>
    </xf>
    <xf numFmtId="0" fontId="2" fillId="0" borderId="32" xfId="0" applyFont="1" applyBorder="1" applyAlignment="1" applyProtection="1">
      <alignment horizontal="center" vertical="center" wrapText="1"/>
    </xf>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0</xdr:colOff>
      <xdr:row>24</xdr:row>
      <xdr:rowOff>190500</xdr:rowOff>
    </xdr:from>
    <xdr:to>
      <xdr:col>2</xdr:col>
      <xdr:colOff>2217420</xdr:colOff>
      <xdr:row>27</xdr:row>
      <xdr:rowOff>45720</xdr:rowOff>
    </xdr:to>
    <xdr:grpSp>
      <xdr:nvGrpSpPr>
        <xdr:cNvPr id="3073" name="Group 1"/>
        <xdr:cNvGrpSpPr>
          <a:grpSpLocks/>
        </xdr:cNvGrpSpPr>
      </xdr:nvGrpSpPr>
      <xdr:grpSpPr bwMode="auto">
        <a:xfrm>
          <a:off x="0" y="4069080"/>
          <a:ext cx="5501640" cy="365760"/>
          <a:chOff x="0" y="0"/>
          <a:chExt cx="1023" cy="255"/>
        </a:xfrm>
      </xdr:grpSpPr>
      <xdr:sp macro="" textlink="">
        <xdr:nvSpPr>
          <xdr:cNvPr id="3074" name="Text Box 2"/>
          <xdr:cNvSpPr txBox="1">
            <a:spLocks noChangeArrowheads="1"/>
          </xdr:cNvSpPr>
        </xdr:nvSpPr>
        <xdr:spPr bwMode="auto">
          <a:xfrm>
            <a:off x="1" y="1"/>
            <a:ext cx="347" cy="92"/>
          </a:xfrm>
          <a:prstGeom prst="rect">
            <a:avLst/>
          </a:prstGeom>
          <a:noFill/>
          <a:ln w="9525" cap="rnd">
            <a:noFill/>
            <a:miter lim="800000"/>
            <a:headEnd/>
            <a:tailEnd/>
          </a:ln>
        </xdr:spPr>
        <xdr:txBody>
          <a:bodyPr vertOverflow="clip" wrap="square" lIns="0" tIns="0" rIns="0" bIns="0" anchor="b" upright="1"/>
          <a:lstStyle/>
          <a:p>
            <a:pPr algn="ctr" rtl="0">
              <a:defRPr sz="1000"/>
            </a:pPr>
            <a:r>
              <a:rPr lang="ru-RU" sz="800" b="0" i="0" u="none" strike="noStrike" baseline="0">
                <a:solidFill>
                  <a:srgbClr val="000000"/>
                </a:solidFill>
                <a:latin typeface="Sans Serif"/>
              </a:rPr>
              <a:t>Руководитель</a:t>
            </a:r>
          </a:p>
        </xdr:txBody>
      </xdr:sp>
      <xdr:sp macro="" textlink="">
        <xdr:nvSpPr>
          <xdr:cNvPr id="3075" name="Text Box 3"/>
          <xdr:cNvSpPr txBox="1">
            <a:spLocks noChangeArrowheads="1"/>
          </xdr:cNvSpPr>
        </xdr:nvSpPr>
        <xdr:spPr bwMode="auto">
          <a:xfrm>
            <a:off x="404" y="1"/>
            <a:ext cx="165" cy="92"/>
          </a:xfrm>
          <a:prstGeom prst="rect">
            <a:avLst/>
          </a:prstGeom>
          <a:noFill/>
          <a:ln w="9525" cap="rnd">
            <a:noFill/>
            <a:miter lim="800000"/>
            <a:headEnd/>
            <a:tailEnd/>
          </a:ln>
        </xdr:spPr>
      </xdr:sp>
      <xdr:sp macro="" textlink="">
        <xdr:nvSpPr>
          <xdr:cNvPr id="3076" name="Text Box 4"/>
          <xdr:cNvSpPr txBox="1">
            <a:spLocks noChangeArrowheads="1"/>
          </xdr:cNvSpPr>
        </xdr:nvSpPr>
        <xdr:spPr bwMode="auto">
          <a:xfrm>
            <a:off x="404" y="94"/>
            <a:ext cx="165" cy="92"/>
          </a:xfrm>
          <a:prstGeom prst="rect">
            <a:avLst/>
          </a:prstGeom>
          <a:noFill/>
          <a:ln w="9525" cap="rnd">
            <a:noFill/>
            <a:miter lim="800000"/>
            <a:headEnd/>
            <a:tailEnd/>
          </a:ln>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(подпись)</a:t>
            </a:r>
          </a:p>
        </xdr:txBody>
      </xdr:sp>
      <xdr:sp macro="" textlink="">
        <xdr:nvSpPr>
          <xdr:cNvPr id="3077" name="Line 5"/>
          <xdr:cNvSpPr>
            <a:spLocks noChangeShapeType="1"/>
          </xdr:cNvSpPr>
        </xdr:nvSpPr>
        <xdr:spPr bwMode="auto">
          <a:xfrm>
            <a:off x="404" y="94"/>
            <a:ext cx="165" cy="0"/>
          </a:xfrm>
          <a:prstGeom prst="line">
            <a:avLst/>
          </a:prstGeom>
          <a:noFill/>
          <a:ln w="9525">
            <a:solidFill>
              <a:srgbClr val="000000"/>
            </a:solidFill>
            <a:prstDash val="solid"/>
            <a:round/>
            <a:headEnd/>
            <a:tailEnd/>
          </a:ln>
        </xdr:spPr>
      </xdr:sp>
      <xdr:sp macro="" textlink="">
        <xdr:nvSpPr>
          <xdr:cNvPr id="3078" name="Text Box 6"/>
          <xdr:cNvSpPr txBox="1">
            <a:spLocks noChangeArrowheads="1"/>
          </xdr:cNvSpPr>
        </xdr:nvSpPr>
        <xdr:spPr bwMode="auto">
          <a:xfrm>
            <a:off x="625" y="1"/>
            <a:ext cx="347" cy="92"/>
          </a:xfrm>
          <a:prstGeom prst="rect">
            <a:avLst/>
          </a:prstGeom>
          <a:noFill/>
          <a:ln w="9525" cap="rnd">
            <a:noFill/>
            <a:miter lim="800000"/>
            <a:headEnd/>
            <a:tailEnd/>
          </a:ln>
        </xdr:spPr>
        <xdr:txBody>
          <a:bodyPr/>
          <a:lstStyle/>
          <a:p>
            <a:endParaRPr lang="ru-RU"/>
          </a:p>
        </xdr:txBody>
      </xdr:sp>
      <xdr:sp macro="" textlink="">
        <xdr:nvSpPr>
          <xdr:cNvPr id="3079" name="Text Box 7"/>
          <xdr:cNvSpPr txBox="1">
            <a:spLocks noChangeArrowheads="1"/>
          </xdr:cNvSpPr>
        </xdr:nvSpPr>
        <xdr:spPr bwMode="auto">
          <a:xfrm>
            <a:off x="625" y="94"/>
            <a:ext cx="347" cy="92"/>
          </a:xfrm>
          <a:prstGeom prst="rect">
            <a:avLst/>
          </a:prstGeom>
          <a:noFill/>
          <a:ln w="9525" cap="rnd">
            <a:noFill/>
            <a:miter lim="800000"/>
            <a:headEnd/>
            <a:tailEnd/>
          </a:ln>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(расшифровка подписи)</a:t>
            </a:r>
          </a:p>
        </xdr:txBody>
      </xdr:sp>
      <xdr:sp macro="" textlink="">
        <xdr:nvSpPr>
          <xdr:cNvPr id="3080" name="Line 8"/>
          <xdr:cNvSpPr>
            <a:spLocks noChangeShapeType="1"/>
          </xdr:cNvSpPr>
        </xdr:nvSpPr>
        <xdr:spPr bwMode="auto">
          <a:xfrm>
            <a:off x="625" y="94"/>
            <a:ext cx="347" cy="0"/>
          </a:xfrm>
          <a:prstGeom prst="line">
            <a:avLst/>
          </a:prstGeom>
          <a:noFill/>
          <a:ln w="9525">
            <a:solidFill>
              <a:srgbClr val="000000"/>
            </a:solidFill>
            <a:prstDash val="solid"/>
            <a:round/>
            <a:headEnd/>
            <a:tailEnd/>
          </a:ln>
        </xdr:spPr>
      </xdr:sp>
    </xdr:grpSp>
    <xdr:clientData/>
  </xdr:twoCellAnchor>
  <xdr:twoCellAnchor>
    <xdr:from>
      <xdr:col>0</xdr:col>
      <xdr:colOff>0</xdr:colOff>
      <xdr:row>28</xdr:row>
      <xdr:rowOff>76200</xdr:rowOff>
    </xdr:from>
    <xdr:to>
      <xdr:col>2</xdr:col>
      <xdr:colOff>2217420</xdr:colOff>
      <xdr:row>31</xdr:row>
      <xdr:rowOff>68580</xdr:rowOff>
    </xdr:to>
    <xdr:grpSp>
      <xdr:nvGrpSpPr>
        <xdr:cNvPr id="3081" name="Group 9"/>
        <xdr:cNvGrpSpPr>
          <a:grpSpLocks/>
        </xdr:cNvGrpSpPr>
      </xdr:nvGrpSpPr>
      <xdr:grpSpPr bwMode="auto">
        <a:xfrm>
          <a:off x="0" y="4625340"/>
          <a:ext cx="5501640" cy="472440"/>
          <a:chOff x="0" y="0"/>
          <a:chExt cx="1023" cy="255"/>
        </a:xfrm>
      </xdr:grpSpPr>
      <xdr:sp macro="" textlink="">
        <xdr:nvSpPr>
          <xdr:cNvPr id="3082" name="Text Box 10"/>
          <xdr:cNvSpPr txBox="1">
            <a:spLocks noChangeArrowheads="1"/>
          </xdr:cNvSpPr>
        </xdr:nvSpPr>
        <xdr:spPr bwMode="auto">
          <a:xfrm>
            <a:off x="1" y="1"/>
            <a:ext cx="347" cy="137"/>
          </a:xfrm>
          <a:prstGeom prst="rect">
            <a:avLst/>
          </a:prstGeom>
          <a:noFill/>
          <a:ln w="9525" cap="rnd">
            <a:noFill/>
            <a:miter lim="800000"/>
            <a:headEnd/>
            <a:tailEnd/>
          </a:ln>
        </xdr:spPr>
        <xdr:txBody>
          <a:bodyPr vertOverflow="clip" wrap="square" lIns="0" tIns="0" rIns="0" bIns="0" anchor="b" upright="1"/>
          <a:lstStyle/>
          <a:p>
            <a:pPr algn="ctr" rtl="0">
              <a:defRPr sz="1000"/>
            </a:pPr>
            <a:r>
              <a:rPr lang="ru-RU" sz="800" b="0" i="0" u="none" strike="noStrike" baseline="0">
                <a:solidFill>
                  <a:srgbClr val="000000"/>
                </a:solidFill>
                <a:latin typeface="Sans Serif"/>
              </a:rPr>
              <a:t>Руководитель финансово-экономической службы</a:t>
            </a:r>
          </a:p>
        </xdr:txBody>
      </xdr:sp>
      <xdr:sp macro="" textlink="">
        <xdr:nvSpPr>
          <xdr:cNvPr id="3083" name="Text Box 11"/>
          <xdr:cNvSpPr txBox="1">
            <a:spLocks noChangeArrowheads="1"/>
          </xdr:cNvSpPr>
        </xdr:nvSpPr>
        <xdr:spPr bwMode="auto">
          <a:xfrm>
            <a:off x="404" y="1"/>
            <a:ext cx="165" cy="137"/>
          </a:xfrm>
          <a:prstGeom prst="rect">
            <a:avLst/>
          </a:prstGeom>
          <a:noFill/>
          <a:ln w="9525" cap="rnd">
            <a:noFill/>
            <a:miter lim="800000"/>
            <a:headEnd/>
            <a:tailEnd/>
          </a:ln>
        </xdr:spPr>
      </xdr:sp>
      <xdr:sp macro="" textlink="">
        <xdr:nvSpPr>
          <xdr:cNvPr id="3084" name="Text Box 12"/>
          <xdr:cNvSpPr txBox="1">
            <a:spLocks noChangeArrowheads="1"/>
          </xdr:cNvSpPr>
        </xdr:nvSpPr>
        <xdr:spPr bwMode="auto">
          <a:xfrm>
            <a:off x="404" y="139"/>
            <a:ext cx="165" cy="66"/>
          </a:xfrm>
          <a:prstGeom prst="rect">
            <a:avLst/>
          </a:prstGeom>
          <a:noFill/>
          <a:ln w="9525" cap="rnd">
            <a:noFill/>
            <a:miter lim="800000"/>
            <a:headEnd/>
            <a:tailEnd/>
          </a:ln>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(подпись)</a:t>
            </a:r>
          </a:p>
        </xdr:txBody>
      </xdr:sp>
      <xdr:sp macro="" textlink="">
        <xdr:nvSpPr>
          <xdr:cNvPr id="3085" name="Line 13"/>
          <xdr:cNvSpPr>
            <a:spLocks noChangeShapeType="1"/>
          </xdr:cNvSpPr>
        </xdr:nvSpPr>
        <xdr:spPr bwMode="auto">
          <a:xfrm>
            <a:off x="404" y="139"/>
            <a:ext cx="165" cy="0"/>
          </a:xfrm>
          <a:prstGeom prst="line">
            <a:avLst/>
          </a:prstGeom>
          <a:noFill/>
          <a:ln w="9525">
            <a:solidFill>
              <a:srgbClr val="000000"/>
            </a:solidFill>
            <a:prstDash val="solid"/>
            <a:round/>
            <a:headEnd/>
            <a:tailEnd/>
          </a:ln>
        </xdr:spPr>
      </xdr:sp>
      <xdr:sp macro="" textlink="">
        <xdr:nvSpPr>
          <xdr:cNvPr id="3086" name="Text Box 14"/>
          <xdr:cNvSpPr txBox="1">
            <a:spLocks noChangeArrowheads="1"/>
          </xdr:cNvSpPr>
        </xdr:nvSpPr>
        <xdr:spPr bwMode="auto">
          <a:xfrm>
            <a:off x="625" y="1"/>
            <a:ext cx="347" cy="137"/>
          </a:xfrm>
          <a:prstGeom prst="rect">
            <a:avLst/>
          </a:prstGeom>
          <a:noFill/>
          <a:ln w="9525" cap="rnd">
            <a:noFill/>
            <a:miter lim="800000"/>
            <a:headEnd/>
            <a:tailEnd/>
          </a:ln>
        </xdr:spPr>
      </xdr:sp>
      <xdr:sp macro="" textlink="">
        <xdr:nvSpPr>
          <xdr:cNvPr id="3087" name="Text Box 15"/>
          <xdr:cNvSpPr txBox="1">
            <a:spLocks noChangeArrowheads="1"/>
          </xdr:cNvSpPr>
        </xdr:nvSpPr>
        <xdr:spPr bwMode="auto">
          <a:xfrm>
            <a:off x="625" y="139"/>
            <a:ext cx="347" cy="66"/>
          </a:xfrm>
          <a:prstGeom prst="rect">
            <a:avLst/>
          </a:prstGeom>
          <a:noFill/>
          <a:ln w="9525" cap="rnd">
            <a:noFill/>
            <a:miter lim="800000"/>
            <a:headEnd/>
            <a:tailEnd/>
          </a:ln>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(расшифровка подписи)</a:t>
            </a:r>
          </a:p>
        </xdr:txBody>
      </xdr:sp>
      <xdr:sp macro="" textlink="">
        <xdr:nvSpPr>
          <xdr:cNvPr id="3088" name="Line 16"/>
          <xdr:cNvSpPr>
            <a:spLocks noChangeShapeType="1"/>
          </xdr:cNvSpPr>
        </xdr:nvSpPr>
        <xdr:spPr bwMode="auto">
          <a:xfrm>
            <a:off x="625" y="139"/>
            <a:ext cx="347" cy="0"/>
          </a:xfrm>
          <a:prstGeom prst="line">
            <a:avLst/>
          </a:prstGeom>
          <a:noFill/>
          <a:ln w="9525">
            <a:solidFill>
              <a:srgbClr val="000000"/>
            </a:solidFill>
            <a:prstDash val="solid"/>
            <a:round/>
            <a:headEnd/>
            <a:tailEnd/>
          </a:ln>
        </xdr:spPr>
      </xdr:sp>
    </xdr:grpSp>
    <xdr:clientData/>
  </xdr:twoCellAnchor>
  <xdr:twoCellAnchor>
    <xdr:from>
      <xdr:col>0</xdr:col>
      <xdr:colOff>0</xdr:colOff>
      <xdr:row>32</xdr:row>
      <xdr:rowOff>91440</xdr:rowOff>
    </xdr:from>
    <xdr:to>
      <xdr:col>2</xdr:col>
      <xdr:colOff>2217420</xdr:colOff>
      <xdr:row>34</xdr:row>
      <xdr:rowOff>114300</xdr:rowOff>
    </xdr:to>
    <xdr:grpSp>
      <xdr:nvGrpSpPr>
        <xdr:cNvPr id="3089" name="Group 17"/>
        <xdr:cNvGrpSpPr>
          <a:grpSpLocks/>
        </xdr:cNvGrpSpPr>
      </xdr:nvGrpSpPr>
      <xdr:grpSpPr bwMode="auto">
        <a:xfrm>
          <a:off x="0" y="5280660"/>
          <a:ext cx="5501640" cy="342900"/>
          <a:chOff x="0" y="0"/>
          <a:chExt cx="1023" cy="255"/>
        </a:xfrm>
      </xdr:grpSpPr>
      <xdr:sp macro="" textlink="">
        <xdr:nvSpPr>
          <xdr:cNvPr id="3090" name="Text Box 18"/>
          <xdr:cNvSpPr txBox="1">
            <a:spLocks noChangeArrowheads="1"/>
          </xdr:cNvSpPr>
        </xdr:nvSpPr>
        <xdr:spPr bwMode="auto">
          <a:xfrm>
            <a:off x="1" y="1"/>
            <a:ext cx="347" cy="92"/>
          </a:xfrm>
          <a:prstGeom prst="rect">
            <a:avLst/>
          </a:prstGeom>
          <a:noFill/>
          <a:ln w="9525" cap="rnd">
            <a:noFill/>
            <a:miter lim="800000"/>
            <a:headEnd/>
            <a:tailEnd/>
          </a:ln>
        </xdr:spPr>
        <xdr:txBody>
          <a:bodyPr vertOverflow="clip" wrap="square" lIns="0" tIns="0" rIns="0" bIns="0" anchor="b" upright="1"/>
          <a:lstStyle/>
          <a:p>
            <a:pPr algn="ctr" rtl="0">
              <a:defRPr sz="1000"/>
            </a:pPr>
            <a:r>
              <a:rPr lang="ru-RU" sz="800" b="0" i="0" u="none" strike="noStrike" baseline="0">
                <a:solidFill>
                  <a:srgbClr val="000000"/>
                </a:solidFill>
                <a:latin typeface="Sans Serif"/>
              </a:rPr>
              <a:t>Главный бухгалтер</a:t>
            </a:r>
          </a:p>
        </xdr:txBody>
      </xdr:sp>
      <xdr:sp macro="" textlink="">
        <xdr:nvSpPr>
          <xdr:cNvPr id="3091" name="Text Box 19"/>
          <xdr:cNvSpPr txBox="1">
            <a:spLocks noChangeArrowheads="1"/>
          </xdr:cNvSpPr>
        </xdr:nvSpPr>
        <xdr:spPr bwMode="auto">
          <a:xfrm>
            <a:off x="404" y="1"/>
            <a:ext cx="165" cy="92"/>
          </a:xfrm>
          <a:prstGeom prst="rect">
            <a:avLst/>
          </a:prstGeom>
          <a:noFill/>
          <a:ln w="9525" cap="rnd">
            <a:noFill/>
            <a:miter lim="800000"/>
            <a:headEnd/>
            <a:tailEnd/>
          </a:ln>
        </xdr:spPr>
      </xdr:sp>
      <xdr:sp macro="" textlink="">
        <xdr:nvSpPr>
          <xdr:cNvPr id="3092" name="Text Box 20"/>
          <xdr:cNvSpPr txBox="1">
            <a:spLocks noChangeArrowheads="1"/>
          </xdr:cNvSpPr>
        </xdr:nvSpPr>
        <xdr:spPr bwMode="auto">
          <a:xfrm>
            <a:off x="404" y="94"/>
            <a:ext cx="165" cy="92"/>
          </a:xfrm>
          <a:prstGeom prst="rect">
            <a:avLst/>
          </a:prstGeom>
          <a:noFill/>
          <a:ln w="9525" cap="rnd">
            <a:noFill/>
            <a:miter lim="800000"/>
            <a:headEnd/>
            <a:tailEnd/>
          </a:ln>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(подпись)</a:t>
            </a:r>
          </a:p>
        </xdr:txBody>
      </xdr:sp>
      <xdr:sp macro="" textlink="">
        <xdr:nvSpPr>
          <xdr:cNvPr id="3093" name="Line 21"/>
          <xdr:cNvSpPr>
            <a:spLocks noChangeShapeType="1"/>
          </xdr:cNvSpPr>
        </xdr:nvSpPr>
        <xdr:spPr bwMode="auto">
          <a:xfrm>
            <a:off x="404" y="94"/>
            <a:ext cx="165" cy="0"/>
          </a:xfrm>
          <a:prstGeom prst="line">
            <a:avLst/>
          </a:prstGeom>
          <a:noFill/>
          <a:ln w="9525">
            <a:solidFill>
              <a:srgbClr val="000000"/>
            </a:solidFill>
            <a:prstDash val="solid"/>
            <a:round/>
            <a:headEnd/>
            <a:tailEnd/>
          </a:ln>
        </xdr:spPr>
      </xdr:sp>
      <xdr:sp macro="" textlink="">
        <xdr:nvSpPr>
          <xdr:cNvPr id="3094" name="Text Box 22"/>
          <xdr:cNvSpPr txBox="1">
            <a:spLocks noChangeArrowheads="1"/>
          </xdr:cNvSpPr>
        </xdr:nvSpPr>
        <xdr:spPr bwMode="auto">
          <a:xfrm>
            <a:off x="625" y="1"/>
            <a:ext cx="347" cy="92"/>
          </a:xfrm>
          <a:prstGeom prst="rect">
            <a:avLst/>
          </a:prstGeom>
          <a:noFill/>
          <a:ln w="9525" cap="rnd">
            <a:noFill/>
            <a:miter lim="800000"/>
            <a:headEnd/>
            <a:tailEnd/>
          </a:ln>
        </xdr:spPr>
      </xdr:sp>
      <xdr:sp macro="" textlink="">
        <xdr:nvSpPr>
          <xdr:cNvPr id="3095" name="Text Box 23"/>
          <xdr:cNvSpPr txBox="1">
            <a:spLocks noChangeArrowheads="1"/>
          </xdr:cNvSpPr>
        </xdr:nvSpPr>
        <xdr:spPr bwMode="auto">
          <a:xfrm>
            <a:off x="625" y="94"/>
            <a:ext cx="347" cy="92"/>
          </a:xfrm>
          <a:prstGeom prst="rect">
            <a:avLst/>
          </a:prstGeom>
          <a:noFill/>
          <a:ln w="9525" cap="rnd">
            <a:noFill/>
            <a:miter lim="800000"/>
            <a:headEnd/>
            <a:tailEnd/>
          </a:ln>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(расшифровка подписи)</a:t>
            </a:r>
          </a:p>
        </xdr:txBody>
      </xdr:sp>
      <xdr:sp macro="" textlink="">
        <xdr:nvSpPr>
          <xdr:cNvPr id="3096" name="Line 24"/>
          <xdr:cNvSpPr>
            <a:spLocks noChangeShapeType="1"/>
          </xdr:cNvSpPr>
        </xdr:nvSpPr>
        <xdr:spPr bwMode="auto">
          <a:xfrm>
            <a:off x="625" y="94"/>
            <a:ext cx="347" cy="0"/>
          </a:xfrm>
          <a:prstGeom prst="line">
            <a:avLst/>
          </a:prstGeom>
          <a:noFill/>
          <a:ln w="9525">
            <a:solidFill>
              <a:srgbClr val="000000"/>
            </a:solidFill>
            <a:prstDash val="solid"/>
            <a:round/>
            <a:headEnd/>
            <a:tailEnd/>
          </a:ln>
        </xdr:spPr>
      </xdr:sp>
    </xdr:grpSp>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pageSetUpPr fitToPage="1"/>
  </sheetPr>
  <dimension ref="A1:F80"/>
  <sheetViews>
    <sheetView showGridLines="0" workbookViewId="0">
      <selection sqref="A1:D1"/>
    </sheetView>
  </sheetViews>
  <sheetFormatPr defaultRowHeight="12.75" customHeight="1"/>
  <cols>
    <col min="1" max="1" width="43.6640625" customWidth="1"/>
    <col min="2" max="2" width="6.109375" customWidth="1"/>
    <col min="3" max="3" width="40.6640625" customWidth="1"/>
    <col min="4" max="4" width="21" customWidth="1"/>
    <col min="5" max="6" width="18.6640625" customWidth="1"/>
  </cols>
  <sheetData>
    <row r="1" spans="1:6" ht="13.8">
      <c r="A1" s="96"/>
      <c r="B1" s="96"/>
      <c r="C1" s="96"/>
      <c r="D1" s="96"/>
      <c r="E1" s="2"/>
      <c r="F1" s="2"/>
    </row>
    <row r="2" spans="1:6" ht="16.95" customHeight="1">
      <c r="A2" s="96" t="s">
        <v>0</v>
      </c>
      <c r="B2" s="96"/>
      <c r="C2" s="96"/>
      <c r="D2" s="96"/>
      <c r="E2" s="3"/>
      <c r="F2" s="4" t="s">
        <v>1</v>
      </c>
    </row>
    <row r="3" spans="1:6" ht="13.2">
      <c r="A3" s="5"/>
      <c r="B3" s="5"/>
      <c r="C3" s="5"/>
      <c r="D3" s="5"/>
      <c r="E3" s="6" t="s">
        <v>2</v>
      </c>
      <c r="F3" s="7" t="s">
        <v>3</v>
      </c>
    </row>
    <row r="4" spans="1:6" ht="13.2">
      <c r="A4" s="97" t="s">
        <v>5</v>
      </c>
      <c r="B4" s="97"/>
      <c r="C4" s="97"/>
      <c r="D4" s="97"/>
      <c r="E4" s="3" t="s">
        <v>4</v>
      </c>
      <c r="F4" s="9" t="s">
        <v>6</v>
      </c>
    </row>
    <row r="5" spans="1:6" ht="13.2">
      <c r="A5" s="10"/>
      <c r="B5" s="10"/>
      <c r="C5" s="10"/>
      <c r="D5" s="10"/>
      <c r="E5" s="3" t="s">
        <v>7</v>
      </c>
      <c r="F5" s="11" t="s">
        <v>18</v>
      </c>
    </row>
    <row r="6" spans="1:6" ht="13.2">
      <c r="A6" s="12" t="s">
        <v>8</v>
      </c>
      <c r="B6" s="98" t="s">
        <v>14</v>
      </c>
      <c r="C6" s="99"/>
      <c r="D6" s="99"/>
      <c r="E6" s="3" t="s">
        <v>9</v>
      </c>
      <c r="F6" s="11" t="s">
        <v>19</v>
      </c>
    </row>
    <row r="7" spans="1:6" ht="13.2">
      <c r="A7" s="12" t="s">
        <v>10</v>
      </c>
      <c r="B7" s="100" t="s">
        <v>15</v>
      </c>
      <c r="C7" s="100"/>
      <c r="D7" s="100"/>
      <c r="E7" s="3" t="s">
        <v>11</v>
      </c>
      <c r="F7" s="13" t="s">
        <v>20</v>
      </c>
    </row>
    <row r="8" spans="1:6" ht="13.2">
      <c r="A8" s="12" t="s">
        <v>16</v>
      </c>
      <c r="B8" s="12"/>
      <c r="C8" s="12"/>
      <c r="D8" s="14"/>
      <c r="E8" s="3"/>
      <c r="F8" s="15"/>
    </row>
    <row r="9" spans="1:6" ht="13.2">
      <c r="A9" s="12" t="s">
        <v>17</v>
      </c>
      <c r="B9" s="12"/>
      <c r="C9" s="16"/>
      <c r="D9" s="14"/>
      <c r="E9" s="3" t="s">
        <v>12</v>
      </c>
      <c r="F9" s="17" t="s">
        <v>13</v>
      </c>
    </row>
    <row r="10" spans="1:6" ht="20.25" customHeight="1">
      <c r="A10" s="96" t="s">
        <v>21</v>
      </c>
      <c r="B10" s="96"/>
      <c r="C10" s="96"/>
      <c r="D10" s="96"/>
      <c r="E10" s="1"/>
      <c r="F10" s="18"/>
    </row>
    <row r="11" spans="1:6" ht="4.2" customHeight="1">
      <c r="A11" s="107" t="s">
        <v>22</v>
      </c>
      <c r="B11" s="101" t="s">
        <v>23</v>
      </c>
      <c r="C11" s="101" t="s">
        <v>24</v>
      </c>
      <c r="D11" s="104" t="s">
        <v>25</v>
      </c>
      <c r="E11" s="104" t="s">
        <v>26</v>
      </c>
      <c r="F11" s="110" t="s">
        <v>27</v>
      </c>
    </row>
    <row r="12" spans="1:6" ht="3.6" customHeight="1">
      <c r="A12" s="108"/>
      <c r="B12" s="102"/>
      <c r="C12" s="102"/>
      <c r="D12" s="105"/>
      <c r="E12" s="105"/>
      <c r="F12" s="111"/>
    </row>
    <row r="13" spans="1:6" ht="3" customHeight="1">
      <c r="A13" s="108"/>
      <c r="B13" s="102"/>
      <c r="C13" s="102"/>
      <c r="D13" s="105"/>
      <c r="E13" s="105"/>
      <c r="F13" s="111"/>
    </row>
    <row r="14" spans="1:6" ht="3" customHeight="1">
      <c r="A14" s="108"/>
      <c r="B14" s="102"/>
      <c r="C14" s="102"/>
      <c r="D14" s="105"/>
      <c r="E14" s="105"/>
      <c r="F14" s="111"/>
    </row>
    <row r="15" spans="1:6" ht="3" customHeight="1">
      <c r="A15" s="108"/>
      <c r="B15" s="102"/>
      <c r="C15" s="102"/>
      <c r="D15" s="105"/>
      <c r="E15" s="105"/>
      <c r="F15" s="111"/>
    </row>
    <row r="16" spans="1:6" ht="3" customHeight="1">
      <c r="A16" s="108"/>
      <c r="B16" s="102"/>
      <c r="C16" s="102"/>
      <c r="D16" s="105"/>
      <c r="E16" s="105"/>
      <c r="F16" s="111"/>
    </row>
    <row r="17" spans="1:6" ht="23.4" customHeight="1">
      <c r="A17" s="109"/>
      <c r="B17" s="103"/>
      <c r="C17" s="103"/>
      <c r="D17" s="106"/>
      <c r="E17" s="106"/>
      <c r="F17" s="112"/>
    </row>
    <row r="18" spans="1:6" ht="12.6" customHeight="1">
      <c r="A18" s="19">
        <v>1</v>
      </c>
      <c r="B18" s="20">
        <v>2</v>
      </c>
      <c r="C18" s="21">
        <v>3</v>
      </c>
      <c r="D18" s="22" t="s">
        <v>28</v>
      </c>
      <c r="E18" s="23" t="s">
        <v>29</v>
      </c>
      <c r="F18" s="24" t="s">
        <v>30</v>
      </c>
    </row>
    <row r="19" spans="1:6" ht="13.2">
      <c r="A19" s="25" t="s">
        <v>31</v>
      </c>
      <c r="B19" s="26" t="s">
        <v>32</v>
      </c>
      <c r="C19" s="27" t="s">
        <v>33</v>
      </c>
      <c r="D19" s="28">
        <v>27384200</v>
      </c>
      <c r="E19" s="29">
        <v>9413922.2699999996</v>
      </c>
      <c r="F19" s="28">
        <f>IF(OR(D19="-",IF(E19="-",0,E19)&gt;=IF(D19="-",0,D19)),"-",IF(D19="-",0,D19)-IF(E19="-",0,E19))</f>
        <v>17970277.73</v>
      </c>
    </row>
    <row r="20" spans="1:6" ht="13.2">
      <c r="A20" s="30" t="s">
        <v>34</v>
      </c>
      <c r="B20" s="31"/>
      <c r="C20" s="32"/>
      <c r="D20" s="33"/>
      <c r="E20" s="33"/>
      <c r="F20" s="34"/>
    </row>
    <row r="21" spans="1:6" ht="13.2">
      <c r="A21" s="35" t="s">
        <v>35</v>
      </c>
      <c r="B21" s="36" t="s">
        <v>32</v>
      </c>
      <c r="C21" s="37" t="s">
        <v>36</v>
      </c>
      <c r="D21" s="38">
        <v>13879700</v>
      </c>
      <c r="E21" s="38">
        <v>3000832.62</v>
      </c>
      <c r="F21" s="39">
        <f t="shared" ref="F21:F52" si="0">IF(OR(D21="-",IF(E21="-",0,E21)&gt;=IF(D21="-",0,D21)),"-",IF(D21="-",0,D21)-IF(E21="-",0,E21))</f>
        <v>10878867.379999999</v>
      </c>
    </row>
    <row r="22" spans="1:6" ht="13.2">
      <c r="A22" s="35" t="s">
        <v>37</v>
      </c>
      <c r="B22" s="36" t="s">
        <v>32</v>
      </c>
      <c r="C22" s="37" t="s">
        <v>38</v>
      </c>
      <c r="D22" s="38">
        <v>5850900</v>
      </c>
      <c r="E22" s="38">
        <v>617644.79</v>
      </c>
      <c r="F22" s="39">
        <f t="shared" si="0"/>
        <v>5233255.21</v>
      </c>
    </row>
    <row r="23" spans="1:6" ht="13.2">
      <c r="A23" s="35" t="s">
        <v>39</v>
      </c>
      <c r="B23" s="36" t="s">
        <v>32</v>
      </c>
      <c r="C23" s="37" t="s">
        <v>40</v>
      </c>
      <c r="D23" s="38" t="s">
        <v>41</v>
      </c>
      <c r="E23" s="38">
        <v>0.06</v>
      </c>
      <c r="F23" s="39" t="str">
        <f t="shared" si="0"/>
        <v>-</v>
      </c>
    </row>
    <row r="24" spans="1:6" ht="72">
      <c r="A24" s="40" t="s">
        <v>42</v>
      </c>
      <c r="B24" s="36" t="s">
        <v>32</v>
      </c>
      <c r="C24" s="37" t="s">
        <v>43</v>
      </c>
      <c r="D24" s="38" t="s">
        <v>41</v>
      </c>
      <c r="E24" s="38">
        <v>0.06</v>
      </c>
      <c r="F24" s="39" t="str">
        <f t="shared" si="0"/>
        <v>-</v>
      </c>
    </row>
    <row r="25" spans="1:6" ht="92.4">
      <c r="A25" s="40" t="s">
        <v>44</v>
      </c>
      <c r="B25" s="36" t="s">
        <v>32</v>
      </c>
      <c r="C25" s="37" t="s">
        <v>45</v>
      </c>
      <c r="D25" s="38" t="s">
        <v>41</v>
      </c>
      <c r="E25" s="38">
        <v>0.06</v>
      </c>
      <c r="F25" s="39" t="str">
        <f t="shared" si="0"/>
        <v>-</v>
      </c>
    </row>
    <row r="26" spans="1:6" ht="13.2">
      <c r="A26" s="35" t="s">
        <v>39</v>
      </c>
      <c r="B26" s="36" t="s">
        <v>32</v>
      </c>
      <c r="C26" s="37" t="s">
        <v>46</v>
      </c>
      <c r="D26" s="38">
        <v>5850900</v>
      </c>
      <c r="E26" s="38">
        <v>617644.73</v>
      </c>
      <c r="F26" s="39">
        <f t="shared" si="0"/>
        <v>5233255.2699999996</v>
      </c>
    </row>
    <row r="27" spans="1:6" ht="51.6">
      <c r="A27" s="40" t="s">
        <v>47</v>
      </c>
      <c r="B27" s="36" t="s">
        <v>32</v>
      </c>
      <c r="C27" s="37" t="s">
        <v>48</v>
      </c>
      <c r="D27" s="38">
        <v>5850900</v>
      </c>
      <c r="E27" s="38">
        <v>616864.65</v>
      </c>
      <c r="F27" s="39">
        <f t="shared" si="0"/>
        <v>5234035.3499999996</v>
      </c>
    </row>
    <row r="28" spans="1:6" ht="72">
      <c r="A28" s="40" t="s">
        <v>49</v>
      </c>
      <c r="B28" s="36" t="s">
        <v>32</v>
      </c>
      <c r="C28" s="37" t="s">
        <v>50</v>
      </c>
      <c r="D28" s="38" t="s">
        <v>41</v>
      </c>
      <c r="E28" s="38">
        <v>616895.56000000006</v>
      </c>
      <c r="F28" s="39" t="str">
        <f t="shared" si="0"/>
        <v>-</v>
      </c>
    </row>
    <row r="29" spans="1:6" ht="72">
      <c r="A29" s="40" t="s">
        <v>51</v>
      </c>
      <c r="B29" s="36" t="s">
        <v>32</v>
      </c>
      <c r="C29" s="37" t="s">
        <v>52</v>
      </c>
      <c r="D29" s="38" t="s">
        <v>41</v>
      </c>
      <c r="E29" s="38">
        <v>-30.91</v>
      </c>
      <c r="F29" s="39" t="str">
        <f t="shared" si="0"/>
        <v>-</v>
      </c>
    </row>
    <row r="30" spans="1:6" ht="72">
      <c r="A30" s="40" t="s">
        <v>53</v>
      </c>
      <c r="B30" s="36" t="s">
        <v>32</v>
      </c>
      <c r="C30" s="37" t="s">
        <v>54</v>
      </c>
      <c r="D30" s="38" t="s">
        <v>41</v>
      </c>
      <c r="E30" s="38">
        <v>1694.96</v>
      </c>
      <c r="F30" s="39" t="str">
        <f t="shared" si="0"/>
        <v>-</v>
      </c>
    </row>
    <row r="31" spans="1:6" ht="92.4">
      <c r="A31" s="40" t="s">
        <v>55</v>
      </c>
      <c r="B31" s="36" t="s">
        <v>32</v>
      </c>
      <c r="C31" s="37" t="s">
        <v>56</v>
      </c>
      <c r="D31" s="38" t="s">
        <v>41</v>
      </c>
      <c r="E31" s="38">
        <v>1694.96</v>
      </c>
      <c r="F31" s="39" t="str">
        <f t="shared" si="0"/>
        <v>-</v>
      </c>
    </row>
    <row r="32" spans="1:6" ht="31.2">
      <c r="A32" s="35" t="s">
        <v>57</v>
      </c>
      <c r="B32" s="36" t="s">
        <v>32</v>
      </c>
      <c r="C32" s="37" t="s">
        <v>58</v>
      </c>
      <c r="D32" s="38" t="s">
        <v>41</v>
      </c>
      <c r="E32" s="38">
        <v>-914.88</v>
      </c>
      <c r="F32" s="39" t="str">
        <f t="shared" si="0"/>
        <v>-</v>
      </c>
    </row>
    <row r="33" spans="1:6" ht="51.6">
      <c r="A33" s="35" t="s">
        <v>59</v>
      </c>
      <c r="B33" s="36" t="s">
        <v>32</v>
      </c>
      <c r="C33" s="37" t="s">
        <v>60</v>
      </c>
      <c r="D33" s="38" t="s">
        <v>41</v>
      </c>
      <c r="E33" s="38">
        <v>-974.88</v>
      </c>
      <c r="F33" s="39" t="str">
        <f t="shared" si="0"/>
        <v>-</v>
      </c>
    </row>
    <row r="34" spans="1:6" ht="51.6">
      <c r="A34" s="35" t="s">
        <v>61</v>
      </c>
      <c r="B34" s="36" t="s">
        <v>32</v>
      </c>
      <c r="C34" s="37" t="s">
        <v>62</v>
      </c>
      <c r="D34" s="38" t="s">
        <v>41</v>
      </c>
      <c r="E34" s="38">
        <v>60</v>
      </c>
      <c r="F34" s="39" t="str">
        <f t="shared" si="0"/>
        <v>-</v>
      </c>
    </row>
    <row r="35" spans="1:6" ht="13.2">
      <c r="A35" s="35" t="s">
        <v>63</v>
      </c>
      <c r="B35" s="36" t="s">
        <v>32</v>
      </c>
      <c r="C35" s="37" t="s">
        <v>64</v>
      </c>
      <c r="D35" s="38">
        <v>3259200</v>
      </c>
      <c r="E35" s="38">
        <v>2060738.13</v>
      </c>
      <c r="F35" s="39">
        <f t="shared" si="0"/>
        <v>1198461.8700000001</v>
      </c>
    </row>
    <row r="36" spans="1:6" ht="13.2">
      <c r="A36" s="35" t="s">
        <v>65</v>
      </c>
      <c r="B36" s="36" t="s">
        <v>32</v>
      </c>
      <c r="C36" s="37" t="s">
        <v>66</v>
      </c>
      <c r="D36" s="38">
        <v>3259200</v>
      </c>
      <c r="E36" s="38">
        <v>2060738.13</v>
      </c>
      <c r="F36" s="39">
        <f t="shared" si="0"/>
        <v>1198461.8700000001</v>
      </c>
    </row>
    <row r="37" spans="1:6" ht="13.2">
      <c r="A37" s="35" t="s">
        <v>65</v>
      </c>
      <c r="B37" s="36" t="s">
        <v>32</v>
      </c>
      <c r="C37" s="37" t="s">
        <v>67</v>
      </c>
      <c r="D37" s="38">
        <v>3259200</v>
      </c>
      <c r="E37" s="38">
        <v>2060738.13</v>
      </c>
      <c r="F37" s="39">
        <f t="shared" si="0"/>
        <v>1198461.8700000001</v>
      </c>
    </row>
    <row r="38" spans="1:6" ht="31.2">
      <c r="A38" s="35" t="s">
        <v>68</v>
      </c>
      <c r="B38" s="36" t="s">
        <v>32</v>
      </c>
      <c r="C38" s="37" t="s">
        <v>69</v>
      </c>
      <c r="D38" s="38" t="s">
        <v>41</v>
      </c>
      <c r="E38" s="38">
        <v>2060738.13</v>
      </c>
      <c r="F38" s="39" t="str">
        <f t="shared" si="0"/>
        <v>-</v>
      </c>
    </row>
    <row r="39" spans="1:6" ht="13.2">
      <c r="A39" s="35" t="s">
        <v>70</v>
      </c>
      <c r="B39" s="36" t="s">
        <v>32</v>
      </c>
      <c r="C39" s="37" t="s">
        <v>71</v>
      </c>
      <c r="D39" s="38">
        <v>4284800</v>
      </c>
      <c r="E39" s="38">
        <v>251546.82</v>
      </c>
      <c r="F39" s="39">
        <f t="shared" si="0"/>
        <v>4033253.18</v>
      </c>
    </row>
    <row r="40" spans="1:6" ht="13.2">
      <c r="A40" s="35" t="s">
        <v>72</v>
      </c>
      <c r="B40" s="36" t="s">
        <v>32</v>
      </c>
      <c r="C40" s="37" t="s">
        <v>73</v>
      </c>
      <c r="D40" s="38">
        <v>1305000</v>
      </c>
      <c r="E40" s="38">
        <v>13444.76</v>
      </c>
      <c r="F40" s="39">
        <f t="shared" si="0"/>
        <v>1291555.24</v>
      </c>
    </row>
    <row r="41" spans="1:6" ht="31.2">
      <c r="A41" s="35" t="s">
        <v>74</v>
      </c>
      <c r="B41" s="36" t="s">
        <v>32</v>
      </c>
      <c r="C41" s="37" t="s">
        <v>75</v>
      </c>
      <c r="D41" s="38">
        <v>1305000</v>
      </c>
      <c r="E41" s="38">
        <v>13444.76</v>
      </c>
      <c r="F41" s="39">
        <f t="shared" si="0"/>
        <v>1291555.24</v>
      </c>
    </row>
    <row r="42" spans="1:6" ht="51.6">
      <c r="A42" s="35" t="s">
        <v>76</v>
      </c>
      <c r="B42" s="36" t="s">
        <v>32</v>
      </c>
      <c r="C42" s="37" t="s">
        <v>77</v>
      </c>
      <c r="D42" s="38" t="s">
        <v>41</v>
      </c>
      <c r="E42" s="38">
        <v>13444.76</v>
      </c>
      <c r="F42" s="39" t="str">
        <f t="shared" si="0"/>
        <v>-</v>
      </c>
    </row>
    <row r="43" spans="1:6" ht="13.2">
      <c r="A43" s="35" t="s">
        <v>78</v>
      </c>
      <c r="B43" s="36" t="s">
        <v>32</v>
      </c>
      <c r="C43" s="37" t="s">
        <v>79</v>
      </c>
      <c r="D43" s="38">
        <v>2979800</v>
      </c>
      <c r="E43" s="38">
        <v>238102.06</v>
      </c>
      <c r="F43" s="39">
        <f t="shared" si="0"/>
        <v>2741697.94</v>
      </c>
    </row>
    <row r="44" spans="1:6" ht="13.2">
      <c r="A44" s="35" t="s">
        <v>80</v>
      </c>
      <c r="B44" s="36" t="s">
        <v>32</v>
      </c>
      <c r="C44" s="37" t="s">
        <v>81</v>
      </c>
      <c r="D44" s="38">
        <v>200100</v>
      </c>
      <c r="E44" s="38">
        <v>253504.22</v>
      </c>
      <c r="F44" s="39" t="str">
        <f t="shared" si="0"/>
        <v>-</v>
      </c>
    </row>
    <row r="45" spans="1:6" ht="21">
      <c r="A45" s="35" t="s">
        <v>82</v>
      </c>
      <c r="B45" s="36" t="s">
        <v>32</v>
      </c>
      <c r="C45" s="37" t="s">
        <v>83</v>
      </c>
      <c r="D45" s="38">
        <v>200100</v>
      </c>
      <c r="E45" s="38">
        <v>253504.22</v>
      </c>
      <c r="F45" s="39" t="str">
        <f t="shared" si="0"/>
        <v>-</v>
      </c>
    </row>
    <row r="46" spans="1:6" ht="13.2">
      <c r="A46" s="35" t="s">
        <v>84</v>
      </c>
      <c r="B46" s="36" t="s">
        <v>32</v>
      </c>
      <c r="C46" s="37" t="s">
        <v>85</v>
      </c>
      <c r="D46" s="38">
        <v>2779700</v>
      </c>
      <c r="E46" s="38">
        <v>-15402.16</v>
      </c>
      <c r="F46" s="39">
        <f t="shared" si="0"/>
        <v>2795102.16</v>
      </c>
    </row>
    <row r="47" spans="1:6" ht="21">
      <c r="A47" s="35" t="s">
        <v>86</v>
      </c>
      <c r="B47" s="36" t="s">
        <v>32</v>
      </c>
      <c r="C47" s="37" t="s">
        <v>87</v>
      </c>
      <c r="D47" s="38">
        <v>2779700</v>
      </c>
      <c r="E47" s="38">
        <v>-15402.16</v>
      </c>
      <c r="F47" s="39">
        <f t="shared" si="0"/>
        <v>2795102.16</v>
      </c>
    </row>
    <row r="48" spans="1:6" ht="31.2">
      <c r="A48" s="35" t="s">
        <v>88</v>
      </c>
      <c r="B48" s="36" t="s">
        <v>32</v>
      </c>
      <c r="C48" s="37" t="s">
        <v>89</v>
      </c>
      <c r="D48" s="38">
        <v>482400</v>
      </c>
      <c r="E48" s="38">
        <v>67989.48</v>
      </c>
      <c r="F48" s="39">
        <f t="shared" si="0"/>
        <v>414410.52</v>
      </c>
    </row>
    <row r="49" spans="1:6" ht="61.8">
      <c r="A49" s="40" t="s">
        <v>90</v>
      </c>
      <c r="B49" s="36" t="s">
        <v>32</v>
      </c>
      <c r="C49" s="37" t="s">
        <v>91</v>
      </c>
      <c r="D49" s="38">
        <v>482400</v>
      </c>
      <c r="E49" s="38">
        <v>67989.48</v>
      </c>
      <c r="F49" s="39">
        <f t="shared" si="0"/>
        <v>414410.52</v>
      </c>
    </row>
    <row r="50" spans="1:6" ht="51.6">
      <c r="A50" s="40" t="s">
        <v>92</v>
      </c>
      <c r="B50" s="36" t="s">
        <v>32</v>
      </c>
      <c r="C50" s="37" t="s">
        <v>93</v>
      </c>
      <c r="D50" s="38">
        <v>95700</v>
      </c>
      <c r="E50" s="38" t="s">
        <v>41</v>
      </c>
      <c r="F50" s="39">
        <f t="shared" si="0"/>
        <v>95700</v>
      </c>
    </row>
    <row r="51" spans="1:6" ht="51.6">
      <c r="A51" s="35" t="s">
        <v>94</v>
      </c>
      <c r="B51" s="36" t="s">
        <v>32</v>
      </c>
      <c r="C51" s="37" t="s">
        <v>95</v>
      </c>
      <c r="D51" s="38">
        <v>95700</v>
      </c>
      <c r="E51" s="38" t="s">
        <v>41</v>
      </c>
      <c r="F51" s="39">
        <f t="shared" si="0"/>
        <v>95700</v>
      </c>
    </row>
    <row r="52" spans="1:6" ht="31.2">
      <c r="A52" s="35" t="s">
        <v>96</v>
      </c>
      <c r="B52" s="36" t="s">
        <v>32</v>
      </c>
      <c r="C52" s="37" t="s">
        <v>97</v>
      </c>
      <c r="D52" s="38">
        <v>386700</v>
      </c>
      <c r="E52" s="38">
        <v>67989.48</v>
      </c>
      <c r="F52" s="39">
        <f t="shared" si="0"/>
        <v>318710.52</v>
      </c>
    </row>
    <row r="53" spans="1:6" ht="21">
      <c r="A53" s="35" t="s">
        <v>98</v>
      </c>
      <c r="B53" s="36" t="s">
        <v>32</v>
      </c>
      <c r="C53" s="37" t="s">
        <v>99</v>
      </c>
      <c r="D53" s="38">
        <v>386700</v>
      </c>
      <c r="E53" s="38">
        <v>67989.48</v>
      </c>
      <c r="F53" s="39">
        <f t="shared" ref="F53:F79" si="1">IF(OR(D53="-",IF(E53="-",0,E53)&gt;=IF(D53="-",0,D53)),"-",IF(D53="-",0,D53)-IF(E53="-",0,E53))</f>
        <v>318710.52</v>
      </c>
    </row>
    <row r="54" spans="1:6" ht="21">
      <c r="A54" s="35" t="s">
        <v>100</v>
      </c>
      <c r="B54" s="36" t="s">
        <v>32</v>
      </c>
      <c r="C54" s="37" t="s">
        <v>101</v>
      </c>
      <c r="D54" s="38" t="s">
        <v>41</v>
      </c>
      <c r="E54" s="38">
        <v>2913.4</v>
      </c>
      <c r="F54" s="39" t="str">
        <f t="shared" si="1"/>
        <v>-</v>
      </c>
    </row>
    <row r="55" spans="1:6" ht="21">
      <c r="A55" s="35" t="s">
        <v>102</v>
      </c>
      <c r="B55" s="36" t="s">
        <v>32</v>
      </c>
      <c r="C55" s="37" t="s">
        <v>103</v>
      </c>
      <c r="D55" s="38" t="s">
        <v>41</v>
      </c>
      <c r="E55" s="38">
        <v>2913.4</v>
      </c>
      <c r="F55" s="39" t="str">
        <f t="shared" si="1"/>
        <v>-</v>
      </c>
    </row>
    <row r="56" spans="1:6" ht="31.2">
      <c r="A56" s="35" t="s">
        <v>104</v>
      </c>
      <c r="B56" s="36" t="s">
        <v>32</v>
      </c>
      <c r="C56" s="37" t="s">
        <v>105</v>
      </c>
      <c r="D56" s="38" t="s">
        <v>41</v>
      </c>
      <c r="E56" s="38">
        <v>2913.4</v>
      </c>
      <c r="F56" s="39" t="str">
        <f t="shared" si="1"/>
        <v>-</v>
      </c>
    </row>
    <row r="57" spans="1:6" ht="41.4">
      <c r="A57" s="35" t="s">
        <v>106</v>
      </c>
      <c r="B57" s="36" t="s">
        <v>32</v>
      </c>
      <c r="C57" s="37" t="s">
        <v>107</v>
      </c>
      <c r="D57" s="38" t="s">
        <v>41</v>
      </c>
      <c r="E57" s="38">
        <v>2913.4</v>
      </c>
      <c r="F57" s="39" t="str">
        <f t="shared" si="1"/>
        <v>-</v>
      </c>
    </row>
    <row r="58" spans="1:6" ht="13.2">
      <c r="A58" s="35" t="s">
        <v>108</v>
      </c>
      <c r="B58" s="36" t="s">
        <v>32</v>
      </c>
      <c r="C58" s="37" t="s">
        <v>109</v>
      </c>
      <c r="D58" s="38">
        <v>2400</v>
      </c>
      <c r="E58" s="38" t="s">
        <v>41</v>
      </c>
      <c r="F58" s="39">
        <f t="shared" si="1"/>
        <v>2400</v>
      </c>
    </row>
    <row r="59" spans="1:6" ht="31.2">
      <c r="A59" s="35" t="s">
        <v>110</v>
      </c>
      <c r="B59" s="36" t="s">
        <v>32</v>
      </c>
      <c r="C59" s="37" t="s">
        <v>111</v>
      </c>
      <c r="D59" s="38">
        <v>2400</v>
      </c>
      <c r="E59" s="38" t="s">
        <v>41</v>
      </c>
      <c r="F59" s="39">
        <f t="shared" si="1"/>
        <v>2400</v>
      </c>
    </row>
    <row r="60" spans="1:6" ht="41.4">
      <c r="A60" s="35" t="s">
        <v>112</v>
      </c>
      <c r="B60" s="36" t="s">
        <v>32</v>
      </c>
      <c r="C60" s="37" t="s">
        <v>113</v>
      </c>
      <c r="D60" s="38">
        <v>2400</v>
      </c>
      <c r="E60" s="38" t="s">
        <v>41</v>
      </c>
      <c r="F60" s="39">
        <f t="shared" si="1"/>
        <v>2400</v>
      </c>
    </row>
    <row r="61" spans="1:6" ht="13.2">
      <c r="A61" s="35" t="s">
        <v>114</v>
      </c>
      <c r="B61" s="36" t="s">
        <v>32</v>
      </c>
      <c r="C61" s="37" t="s">
        <v>115</v>
      </c>
      <c r="D61" s="38">
        <v>13504500</v>
      </c>
      <c r="E61" s="38">
        <v>6413089.6500000004</v>
      </c>
      <c r="F61" s="39">
        <f t="shared" si="1"/>
        <v>7091410.3499999996</v>
      </c>
    </row>
    <row r="62" spans="1:6" ht="21">
      <c r="A62" s="35" t="s">
        <v>116</v>
      </c>
      <c r="B62" s="36" t="s">
        <v>32</v>
      </c>
      <c r="C62" s="37" t="s">
        <v>117</v>
      </c>
      <c r="D62" s="38">
        <v>13504500</v>
      </c>
      <c r="E62" s="38">
        <v>6392608.7000000002</v>
      </c>
      <c r="F62" s="39">
        <f t="shared" si="1"/>
        <v>7111891.2999999998</v>
      </c>
    </row>
    <row r="63" spans="1:6" ht="21">
      <c r="A63" s="35" t="s">
        <v>118</v>
      </c>
      <c r="B63" s="36" t="s">
        <v>32</v>
      </c>
      <c r="C63" s="37" t="s">
        <v>119</v>
      </c>
      <c r="D63" s="38">
        <v>8474600</v>
      </c>
      <c r="E63" s="38">
        <v>4070200</v>
      </c>
      <c r="F63" s="39">
        <f t="shared" si="1"/>
        <v>4404400</v>
      </c>
    </row>
    <row r="64" spans="1:6" ht="13.2">
      <c r="A64" s="35" t="s">
        <v>120</v>
      </c>
      <c r="B64" s="36" t="s">
        <v>32</v>
      </c>
      <c r="C64" s="37" t="s">
        <v>121</v>
      </c>
      <c r="D64" s="38">
        <v>8194000</v>
      </c>
      <c r="E64" s="38">
        <v>4000000</v>
      </c>
      <c r="F64" s="39">
        <f t="shared" si="1"/>
        <v>4194000</v>
      </c>
    </row>
    <row r="65" spans="1:6" ht="21">
      <c r="A65" s="35" t="s">
        <v>122</v>
      </c>
      <c r="B65" s="36" t="s">
        <v>32</v>
      </c>
      <c r="C65" s="37" t="s">
        <v>123</v>
      </c>
      <c r="D65" s="38">
        <v>8194000</v>
      </c>
      <c r="E65" s="38">
        <v>4000000</v>
      </c>
      <c r="F65" s="39">
        <f t="shared" si="1"/>
        <v>4194000</v>
      </c>
    </row>
    <row r="66" spans="1:6" ht="21">
      <c r="A66" s="35" t="s">
        <v>124</v>
      </c>
      <c r="B66" s="36" t="s">
        <v>32</v>
      </c>
      <c r="C66" s="37" t="s">
        <v>125</v>
      </c>
      <c r="D66" s="38">
        <v>280600</v>
      </c>
      <c r="E66" s="38">
        <v>70200</v>
      </c>
      <c r="F66" s="39">
        <f t="shared" si="1"/>
        <v>210400</v>
      </c>
    </row>
    <row r="67" spans="1:6" ht="21">
      <c r="A67" s="35" t="s">
        <v>126</v>
      </c>
      <c r="B67" s="36" t="s">
        <v>32</v>
      </c>
      <c r="C67" s="37" t="s">
        <v>127</v>
      </c>
      <c r="D67" s="38">
        <v>280600</v>
      </c>
      <c r="E67" s="38">
        <v>70200</v>
      </c>
      <c r="F67" s="39">
        <f t="shared" si="1"/>
        <v>210400</v>
      </c>
    </row>
    <row r="68" spans="1:6" ht="21">
      <c r="A68" s="35" t="s">
        <v>128</v>
      </c>
      <c r="B68" s="36" t="s">
        <v>32</v>
      </c>
      <c r="C68" s="37" t="s">
        <v>129</v>
      </c>
      <c r="D68" s="38">
        <v>294200</v>
      </c>
      <c r="E68" s="38">
        <v>55623.7</v>
      </c>
      <c r="F68" s="39">
        <f t="shared" si="1"/>
        <v>238576.3</v>
      </c>
    </row>
    <row r="69" spans="1:6" ht="21">
      <c r="A69" s="35" t="s">
        <v>130</v>
      </c>
      <c r="B69" s="36" t="s">
        <v>32</v>
      </c>
      <c r="C69" s="37" t="s">
        <v>131</v>
      </c>
      <c r="D69" s="38">
        <v>200</v>
      </c>
      <c r="E69" s="38">
        <v>200</v>
      </c>
      <c r="F69" s="39" t="str">
        <f t="shared" si="1"/>
        <v>-</v>
      </c>
    </row>
    <row r="70" spans="1:6" ht="21">
      <c r="A70" s="35" t="s">
        <v>132</v>
      </c>
      <c r="B70" s="36" t="s">
        <v>32</v>
      </c>
      <c r="C70" s="37" t="s">
        <v>133</v>
      </c>
      <c r="D70" s="38">
        <v>200</v>
      </c>
      <c r="E70" s="38">
        <v>200</v>
      </c>
      <c r="F70" s="39" t="str">
        <f t="shared" si="1"/>
        <v>-</v>
      </c>
    </row>
    <row r="71" spans="1:6" ht="31.2">
      <c r="A71" s="35" t="s">
        <v>134</v>
      </c>
      <c r="B71" s="36" t="s">
        <v>32</v>
      </c>
      <c r="C71" s="37" t="s">
        <v>135</v>
      </c>
      <c r="D71" s="38">
        <v>294000</v>
      </c>
      <c r="E71" s="38">
        <v>55423.7</v>
      </c>
      <c r="F71" s="39">
        <f t="shared" si="1"/>
        <v>238576.3</v>
      </c>
    </row>
    <row r="72" spans="1:6" ht="31.2">
      <c r="A72" s="35" t="s">
        <v>136</v>
      </c>
      <c r="B72" s="36" t="s">
        <v>32</v>
      </c>
      <c r="C72" s="37" t="s">
        <v>137</v>
      </c>
      <c r="D72" s="38">
        <v>294000</v>
      </c>
      <c r="E72" s="38">
        <v>55423.7</v>
      </c>
      <c r="F72" s="39">
        <f t="shared" si="1"/>
        <v>238576.3</v>
      </c>
    </row>
    <row r="73" spans="1:6" ht="13.2">
      <c r="A73" s="35" t="s">
        <v>138</v>
      </c>
      <c r="B73" s="36" t="s">
        <v>32</v>
      </c>
      <c r="C73" s="37" t="s">
        <v>139</v>
      </c>
      <c r="D73" s="38">
        <v>4735700</v>
      </c>
      <c r="E73" s="38">
        <v>2266785</v>
      </c>
      <c r="F73" s="39">
        <f t="shared" si="1"/>
        <v>2468915</v>
      </c>
    </row>
    <row r="74" spans="1:6" ht="41.4">
      <c r="A74" s="35" t="s">
        <v>140</v>
      </c>
      <c r="B74" s="36" t="s">
        <v>32</v>
      </c>
      <c r="C74" s="37" t="s">
        <v>141</v>
      </c>
      <c r="D74" s="38">
        <v>4735700</v>
      </c>
      <c r="E74" s="38">
        <v>2266785</v>
      </c>
      <c r="F74" s="39">
        <f t="shared" si="1"/>
        <v>2468915</v>
      </c>
    </row>
    <row r="75" spans="1:6" ht="51.6">
      <c r="A75" s="35" t="s">
        <v>142</v>
      </c>
      <c r="B75" s="36" t="s">
        <v>32</v>
      </c>
      <c r="C75" s="37" t="s">
        <v>143</v>
      </c>
      <c r="D75" s="38">
        <v>4735700</v>
      </c>
      <c r="E75" s="38">
        <v>2266785</v>
      </c>
      <c r="F75" s="39">
        <f t="shared" si="1"/>
        <v>2468915</v>
      </c>
    </row>
    <row r="76" spans="1:6" ht="51.6">
      <c r="A76" s="35" t="s">
        <v>144</v>
      </c>
      <c r="B76" s="36" t="s">
        <v>32</v>
      </c>
      <c r="C76" s="37" t="s">
        <v>145</v>
      </c>
      <c r="D76" s="38" t="s">
        <v>41</v>
      </c>
      <c r="E76" s="38">
        <v>20480.95</v>
      </c>
      <c r="F76" s="39" t="str">
        <f t="shared" si="1"/>
        <v>-</v>
      </c>
    </row>
    <row r="77" spans="1:6" ht="61.8">
      <c r="A77" s="40" t="s">
        <v>146</v>
      </c>
      <c r="B77" s="36" t="s">
        <v>32</v>
      </c>
      <c r="C77" s="37" t="s">
        <v>147</v>
      </c>
      <c r="D77" s="38" t="s">
        <v>41</v>
      </c>
      <c r="E77" s="38">
        <v>20480.95</v>
      </c>
      <c r="F77" s="39" t="str">
        <f t="shared" si="1"/>
        <v>-</v>
      </c>
    </row>
    <row r="78" spans="1:6" ht="61.8">
      <c r="A78" s="40" t="s">
        <v>148</v>
      </c>
      <c r="B78" s="36" t="s">
        <v>32</v>
      </c>
      <c r="C78" s="37" t="s">
        <v>149</v>
      </c>
      <c r="D78" s="38" t="s">
        <v>41</v>
      </c>
      <c r="E78" s="38">
        <v>20480.95</v>
      </c>
      <c r="F78" s="39" t="str">
        <f t="shared" si="1"/>
        <v>-</v>
      </c>
    </row>
    <row r="79" spans="1:6" ht="41.4">
      <c r="A79" s="35" t="s">
        <v>150</v>
      </c>
      <c r="B79" s="36" t="s">
        <v>32</v>
      </c>
      <c r="C79" s="37" t="s">
        <v>151</v>
      </c>
      <c r="D79" s="38" t="s">
        <v>41</v>
      </c>
      <c r="E79" s="38">
        <v>20480.95</v>
      </c>
      <c r="F79" s="39" t="str">
        <f t="shared" si="1"/>
        <v>-</v>
      </c>
    </row>
    <row r="80" spans="1:6" ht="12.75" customHeight="1">
      <c r="A80" s="41"/>
      <c r="B80" s="42"/>
      <c r="C80" s="42"/>
      <c r="D80" s="43"/>
      <c r="E80" s="43"/>
      <c r="F80" s="43"/>
    </row>
  </sheetData>
  <mergeCells count="12">
    <mergeCell ref="B11:B17"/>
    <mergeCell ref="D11:D17"/>
    <mergeCell ref="C11:C17"/>
    <mergeCell ref="A11:A17"/>
    <mergeCell ref="F11:F17"/>
    <mergeCell ref="E11:E17"/>
    <mergeCell ref="A10:D10"/>
    <mergeCell ref="A1:D1"/>
    <mergeCell ref="A4:D4"/>
    <mergeCell ref="A2:D2"/>
    <mergeCell ref="B6:D6"/>
    <mergeCell ref="B7:D7"/>
  </mergeCells>
  <conditionalFormatting sqref="F23 F21">
    <cfRule type="cellIs" priority="1" stopIfTrue="1" operator="equal">
      <formula>0</formula>
    </cfRule>
  </conditionalFormatting>
  <conditionalFormatting sqref="F30">
    <cfRule type="cellIs" priority="2" stopIfTrue="1" operator="equal">
      <formula>0</formula>
    </cfRule>
  </conditionalFormatting>
  <conditionalFormatting sqref="F28">
    <cfRule type="cellIs" priority="3" stopIfTrue="1" operator="equal">
      <formula>0</formula>
    </cfRule>
  </conditionalFormatting>
  <conditionalFormatting sqref="F27">
    <cfRule type="cellIs" priority="4" stopIfTrue="1" operator="equal">
      <formula>0</formula>
    </cfRule>
  </conditionalFormatting>
  <conditionalFormatting sqref="F40">
    <cfRule type="cellIs" priority="5" stopIfTrue="1" operator="equal">
      <formula>0</formula>
    </cfRule>
  </conditionalFormatting>
  <pageMargins left="0.39370078740157483" right="0.39370078740157483" top="0.78740157480314965" bottom="0.39370078740157483" header="0" footer="0"/>
  <pageSetup paperSize="9" scale="65" fitToHeight="0" pageOrder="overThenDown" orientation="portrait" verticalDpi="300" r:id="rId1"/>
  <headerFooter alignWithMargins="0"/>
</worksheet>
</file>

<file path=xl/worksheets/sheet2.xml><?xml version="1.0" encoding="utf-8"?>
<worksheet xmlns="http://schemas.openxmlformats.org/spreadsheetml/2006/main" xmlns:r="http://schemas.openxmlformats.org/officeDocument/2006/relationships">
  <sheetPr>
    <pageSetUpPr fitToPage="1"/>
  </sheetPr>
  <dimension ref="A1:F228"/>
  <sheetViews>
    <sheetView showGridLines="0" workbookViewId="0"/>
  </sheetViews>
  <sheetFormatPr defaultRowHeight="12.75" customHeight="1"/>
  <cols>
    <col min="1" max="1" width="45.6640625" customWidth="1"/>
    <col min="2" max="2" width="4.33203125" customWidth="1"/>
    <col min="3" max="3" width="40.6640625" customWidth="1"/>
    <col min="4" max="4" width="18.88671875" customWidth="1"/>
    <col min="5" max="6" width="18.6640625" customWidth="1"/>
  </cols>
  <sheetData>
    <row r="1" spans="1:6" ht="13.2"/>
    <row r="2" spans="1:6" ht="15" customHeight="1">
      <c r="A2" s="96" t="s">
        <v>152</v>
      </c>
      <c r="B2" s="96"/>
      <c r="C2" s="96"/>
      <c r="D2" s="96"/>
      <c r="E2" s="1"/>
      <c r="F2" s="14" t="s">
        <v>153</v>
      </c>
    </row>
    <row r="3" spans="1:6" ht="13.5" customHeight="1">
      <c r="A3" s="5"/>
      <c r="B3" s="5"/>
      <c r="C3" s="44"/>
      <c r="D3" s="10"/>
      <c r="E3" s="10"/>
      <c r="F3" s="10"/>
    </row>
    <row r="4" spans="1:6" ht="10.199999999999999" customHeight="1">
      <c r="A4" s="115" t="s">
        <v>22</v>
      </c>
      <c r="B4" s="101" t="s">
        <v>23</v>
      </c>
      <c r="C4" s="113" t="s">
        <v>154</v>
      </c>
      <c r="D4" s="104" t="s">
        <v>25</v>
      </c>
      <c r="E4" s="118" t="s">
        <v>26</v>
      </c>
      <c r="F4" s="110" t="s">
        <v>27</v>
      </c>
    </row>
    <row r="5" spans="1:6" ht="5.4" customHeight="1">
      <c r="A5" s="116"/>
      <c r="B5" s="102"/>
      <c r="C5" s="114"/>
      <c r="D5" s="105"/>
      <c r="E5" s="119"/>
      <c r="F5" s="111"/>
    </row>
    <row r="6" spans="1:6" ht="9.6" customHeight="1">
      <c r="A6" s="116"/>
      <c r="B6" s="102"/>
      <c r="C6" s="114"/>
      <c r="D6" s="105"/>
      <c r="E6" s="119"/>
      <c r="F6" s="111"/>
    </row>
    <row r="7" spans="1:6" ht="6" customHeight="1">
      <c r="A7" s="116"/>
      <c r="B7" s="102"/>
      <c r="C7" s="114"/>
      <c r="D7" s="105"/>
      <c r="E7" s="119"/>
      <c r="F7" s="111"/>
    </row>
    <row r="8" spans="1:6" ht="6.6" customHeight="1">
      <c r="A8" s="116"/>
      <c r="B8" s="102"/>
      <c r="C8" s="114"/>
      <c r="D8" s="105"/>
      <c r="E8" s="119"/>
      <c r="F8" s="111"/>
    </row>
    <row r="9" spans="1:6" ht="10.95" customHeight="1">
      <c r="A9" s="116"/>
      <c r="B9" s="102"/>
      <c r="C9" s="114"/>
      <c r="D9" s="105"/>
      <c r="E9" s="119"/>
      <c r="F9" s="111"/>
    </row>
    <row r="10" spans="1:6" ht="4.2" hidden="1" customHeight="1">
      <c r="A10" s="116"/>
      <c r="B10" s="102"/>
      <c r="C10" s="45"/>
      <c r="D10" s="105"/>
      <c r="E10" s="46"/>
      <c r="F10" s="47"/>
    </row>
    <row r="11" spans="1:6" ht="13.2" hidden="1" customHeight="1">
      <c r="A11" s="117"/>
      <c r="B11" s="103"/>
      <c r="C11" s="48"/>
      <c r="D11" s="106"/>
      <c r="E11" s="49"/>
      <c r="F11" s="50"/>
    </row>
    <row r="12" spans="1:6" ht="13.5" customHeight="1">
      <c r="A12" s="19">
        <v>1</v>
      </c>
      <c r="B12" s="20">
        <v>2</v>
      </c>
      <c r="C12" s="21">
        <v>3</v>
      </c>
      <c r="D12" s="22" t="s">
        <v>28</v>
      </c>
      <c r="E12" s="51" t="s">
        <v>29</v>
      </c>
      <c r="F12" s="24" t="s">
        <v>30</v>
      </c>
    </row>
    <row r="13" spans="1:6" ht="13.2">
      <c r="A13" s="52" t="s">
        <v>155</v>
      </c>
      <c r="B13" s="53" t="s">
        <v>156</v>
      </c>
      <c r="C13" s="54" t="s">
        <v>157</v>
      </c>
      <c r="D13" s="55">
        <v>28044298.09</v>
      </c>
      <c r="E13" s="56">
        <v>7403743.8499999996</v>
      </c>
      <c r="F13" s="57">
        <f>IF(OR(D13="-",IF(E13="-",0,E13)&gt;=IF(D13="-",0,D13)),"-",IF(D13="-",0,D13)-IF(E13="-",0,E13))</f>
        <v>20640554.240000002</v>
      </c>
    </row>
    <row r="14" spans="1:6" ht="13.2">
      <c r="A14" s="58" t="s">
        <v>34</v>
      </c>
      <c r="B14" s="59"/>
      <c r="C14" s="60"/>
      <c r="D14" s="61"/>
      <c r="E14" s="62"/>
      <c r="F14" s="63"/>
    </row>
    <row r="15" spans="1:6" ht="13.2">
      <c r="A15" s="52" t="s">
        <v>158</v>
      </c>
      <c r="B15" s="53" t="s">
        <v>156</v>
      </c>
      <c r="C15" s="54" t="s">
        <v>159</v>
      </c>
      <c r="D15" s="55">
        <v>28044298.09</v>
      </c>
      <c r="E15" s="56">
        <v>7403743.8499999996</v>
      </c>
      <c r="F15" s="57">
        <f t="shared" ref="F15:F78" si="0">IF(OR(D15="-",IF(E15="-",0,E15)&gt;=IF(D15="-",0,D15)),"-",IF(D15="-",0,D15)-IF(E15="-",0,E15))</f>
        <v>20640554.240000002</v>
      </c>
    </row>
    <row r="16" spans="1:6" ht="13.2">
      <c r="A16" s="25" t="s">
        <v>160</v>
      </c>
      <c r="B16" s="64" t="s">
        <v>156</v>
      </c>
      <c r="C16" s="27" t="s">
        <v>161</v>
      </c>
      <c r="D16" s="28">
        <v>10837500</v>
      </c>
      <c r="E16" s="65">
        <v>2386315.25</v>
      </c>
      <c r="F16" s="66">
        <f t="shared" si="0"/>
        <v>8451184.75</v>
      </c>
    </row>
    <row r="17" spans="1:6" ht="31.2">
      <c r="A17" s="25" t="s">
        <v>162</v>
      </c>
      <c r="B17" s="64" t="s">
        <v>156</v>
      </c>
      <c r="C17" s="27" t="s">
        <v>163</v>
      </c>
      <c r="D17" s="28">
        <v>9897500</v>
      </c>
      <c r="E17" s="65">
        <v>1742815.25</v>
      </c>
      <c r="F17" s="66">
        <f t="shared" si="0"/>
        <v>8154684.75</v>
      </c>
    </row>
    <row r="18" spans="1:6" ht="21">
      <c r="A18" s="25" t="s">
        <v>164</v>
      </c>
      <c r="B18" s="64" t="s">
        <v>156</v>
      </c>
      <c r="C18" s="27" t="s">
        <v>165</v>
      </c>
      <c r="D18" s="28">
        <v>127100</v>
      </c>
      <c r="E18" s="65">
        <v>31790</v>
      </c>
      <c r="F18" s="66">
        <f t="shared" si="0"/>
        <v>95310</v>
      </c>
    </row>
    <row r="19" spans="1:6" ht="21">
      <c r="A19" s="25" t="s">
        <v>166</v>
      </c>
      <c r="B19" s="64" t="s">
        <v>156</v>
      </c>
      <c r="C19" s="27" t="s">
        <v>167</v>
      </c>
      <c r="D19" s="28">
        <v>127100</v>
      </c>
      <c r="E19" s="65">
        <v>31790</v>
      </c>
      <c r="F19" s="66">
        <f t="shared" si="0"/>
        <v>95310</v>
      </c>
    </row>
    <row r="20" spans="1:6" ht="92.4">
      <c r="A20" s="67" t="s">
        <v>168</v>
      </c>
      <c r="B20" s="53" t="s">
        <v>156</v>
      </c>
      <c r="C20" s="54" t="s">
        <v>169</v>
      </c>
      <c r="D20" s="55">
        <v>127100</v>
      </c>
      <c r="E20" s="56">
        <v>31790</v>
      </c>
      <c r="F20" s="57">
        <f t="shared" si="0"/>
        <v>95310</v>
      </c>
    </row>
    <row r="21" spans="1:6" ht="13.2">
      <c r="A21" s="25" t="s">
        <v>170</v>
      </c>
      <c r="B21" s="64" t="s">
        <v>156</v>
      </c>
      <c r="C21" s="27" t="s">
        <v>171</v>
      </c>
      <c r="D21" s="28">
        <v>127100</v>
      </c>
      <c r="E21" s="65">
        <v>31790</v>
      </c>
      <c r="F21" s="66">
        <f t="shared" si="0"/>
        <v>95310</v>
      </c>
    </row>
    <row r="22" spans="1:6" ht="13.2">
      <c r="A22" s="25" t="s">
        <v>138</v>
      </c>
      <c r="B22" s="64" t="s">
        <v>156</v>
      </c>
      <c r="C22" s="27" t="s">
        <v>172</v>
      </c>
      <c r="D22" s="28">
        <v>127100</v>
      </c>
      <c r="E22" s="65">
        <v>31790</v>
      </c>
      <c r="F22" s="66">
        <f t="shared" si="0"/>
        <v>95310</v>
      </c>
    </row>
    <row r="23" spans="1:6" ht="21">
      <c r="A23" s="25" t="s">
        <v>173</v>
      </c>
      <c r="B23" s="64" t="s">
        <v>156</v>
      </c>
      <c r="C23" s="27" t="s">
        <v>174</v>
      </c>
      <c r="D23" s="28">
        <v>9770200</v>
      </c>
      <c r="E23" s="65">
        <v>1710825.25</v>
      </c>
      <c r="F23" s="66">
        <f t="shared" si="0"/>
        <v>8059374.75</v>
      </c>
    </row>
    <row r="24" spans="1:6" ht="13.2">
      <c r="A24" s="25" t="s">
        <v>14</v>
      </c>
      <c r="B24" s="64" t="s">
        <v>156</v>
      </c>
      <c r="C24" s="27" t="s">
        <v>175</v>
      </c>
      <c r="D24" s="28">
        <v>9770200</v>
      </c>
      <c r="E24" s="65">
        <v>1710825.25</v>
      </c>
      <c r="F24" s="66">
        <f t="shared" si="0"/>
        <v>8059374.75</v>
      </c>
    </row>
    <row r="25" spans="1:6" ht="41.4">
      <c r="A25" s="52" t="s">
        <v>176</v>
      </c>
      <c r="B25" s="53" t="s">
        <v>156</v>
      </c>
      <c r="C25" s="54" t="s">
        <v>177</v>
      </c>
      <c r="D25" s="55">
        <v>7889900</v>
      </c>
      <c r="E25" s="56">
        <v>1491843.77</v>
      </c>
      <c r="F25" s="57">
        <f t="shared" si="0"/>
        <v>6398056.2300000004</v>
      </c>
    </row>
    <row r="26" spans="1:6" ht="41.4">
      <c r="A26" s="25" t="s">
        <v>178</v>
      </c>
      <c r="B26" s="64" t="s">
        <v>156</v>
      </c>
      <c r="C26" s="27" t="s">
        <v>179</v>
      </c>
      <c r="D26" s="28">
        <v>7889900</v>
      </c>
      <c r="E26" s="65">
        <v>1491843.77</v>
      </c>
      <c r="F26" s="66">
        <f t="shared" si="0"/>
        <v>6398056.2300000004</v>
      </c>
    </row>
    <row r="27" spans="1:6" ht="21">
      <c r="A27" s="25" t="s">
        <v>180</v>
      </c>
      <c r="B27" s="64" t="s">
        <v>156</v>
      </c>
      <c r="C27" s="27" t="s">
        <v>181</v>
      </c>
      <c r="D27" s="28">
        <v>7889900</v>
      </c>
      <c r="E27" s="65">
        <v>1491843.77</v>
      </c>
      <c r="F27" s="66">
        <f t="shared" si="0"/>
        <v>6398056.2300000004</v>
      </c>
    </row>
    <row r="28" spans="1:6" ht="13.2">
      <c r="A28" s="25" t="s">
        <v>182</v>
      </c>
      <c r="B28" s="64" t="s">
        <v>156</v>
      </c>
      <c r="C28" s="27" t="s">
        <v>183</v>
      </c>
      <c r="D28" s="28">
        <v>6062000</v>
      </c>
      <c r="E28" s="65">
        <v>1196378.18</v>
      </c>
      <c r="F28" s="66">
        <f t="shared" si="0"/>
        <v>4865621.82</v>
      </c>
    </row>
    <row r="29" spans="1:6" ht="31.2">
      <c r="A29" s="25" t="s">
        <v>184</v>
      </c>
      <c r="B29" s="64" t="s">
        <v>156</v>
      </c>
      <c r="C29" s="27" t="s">
        <v>185</v>
      </c>
      <c r="D29" s="28">
        <v>1827900</v>
      </c>
      <c r="E29" s="65">
        <v>295465.59000000003</v>
      </c>
      <c r="F29" s="66">
        <f t="shared" si="0"/>
        <v>1532434.41</v>
      </c>
    </row>
    <row r="30" spans="1:6" ht="41.4">
      <c r="A30" s="52" t="s">
        <v>186</v>
      </c>
      <c r="B30" s="53" t="s">
        <v>156</v>
      </c>
      <c r="C30" s="54" t="s">
        <v>187</v>
      </c>
      <c r="D30" s="55">
        <v>1880300</v>
      </c>
      <c r="E30" s="56">
        <v>218981.48</v>
      </c>
      <c r="F30" s="57">
        <f t="shared" si="0"/>
        <v>1661318.52</v>
      </c>
    </row>
    <row r="31" spans="1:6" ht="41.4">
      <c r="A31" s="25" t="s">
        <v>178</v>
      </c>
      <c r="B31" s="64" t="s">
        <v>156</v>
      </c>
      <c r="C31" s="27" t="s">
        <v>188</v>
      </c>
      <c r="D31" s="28">
        <v>500000</v>
      </c>
      <c r="E31" s="65" t="s">
        <v>41</v>
      </c>
      <c r="F31" s="66">
        <f t="shared" si="0"/>
        <v>500000</v>
      </c>
    </row>
    <row r="32" spans="1:6" ht="21">
      <c r="A32" s="25" t="s">
        <v>180</v>
      </c>
      <c r="B32" s="64" t="s">
        <v>156</v>
      </c>
      <c r="C32" s="27" t="s">
        <v>189</v>
      </c>
      <c r="D32" s="28">
        <v>500000</v>
      </c>
      <c r="E32" s="65" t="s">
        <v>41</v>
      </c>
      <c r="F32" s="66">
        <f t="shared" si="0"/>
        <v>500000</v>
      </c>
    </row>
    <row r="33" spans="1:6" ht="21">
      <c r="A33" s="25" t="s">
        <v>190</v>
      </c>
      <c r="B33" s="64" t="s">
        <v>156</v>
      </c>
      <c r="C33" s="27" t="s">
        <v>191</v>
      </c>
      <c r="D33" s="28">
        <v>500000</v>
      </c>
      <c r="E33" s="65" t="s">
        <v>41</v>
      </c>
      <c r="F33" s="66">
        <f t="shared" si="0"/>
        <v>500000</v>
      </c>
    </row>
    <row r="34" spans="1:6" ht="21">
      <c r="A34" s="25" t="s">
        <v>192</v>
      </c>
      <c r="B34" s="64" t="s">
        <v>156</v>
      </c>
      <c r="C34" s="27" t="s">
        <v>193</v>
      </c>
      <c r="D34" s="28">
        <v>1374300</v>
      </c>
      <c r="E34" s="65">
        <v>217737.48</v>
      </c>
      <c r="F34" s="66">
        <f t="shared" si="0"/>
        <v>1156562.52</v>
      </c>
    </row>
    <row r="35" spans="1:6" ht="21">
      <c r="A35" s="25" t="s">
        <v>194</v>
      </c>
      <c r="B35" s="64" t="s">
        <v>156</v>
      </c>
      <c r="C35" s="27" t="s">
        <v>195</v>
      </c>
      <c r="D35" s="28">
        <v>1374300</v>
      </c>
      <c r="E35" s="65">
        <v>217737.48</v>
      </c>
      <c r="F35" s="66">
        <f t="shared" si="0"/>
        <v>1156562.52</v>
      </c>
    </row>
    <row r="36" spans="1:6" ht="21">
      <c r="A36" s="25" t="s">
        <v>196</v>
      </c>
      <c r="B36" s="64" t="s">
        <v>156</v>
      </c>
      <c r="C36" s="27" t="s">
        <v>197</v>
      </c>
      <c r="D36" s="28">
        <v>1282400</v>
      </c>
      <c r="E36" s="65">
        <v>217737.48</v>
      </c>
      <c r="F36" s="66">
        <f t="shared" si="0"/>
        <v>1064662.52</v>
      </c>
    </row>
    <row r="37" spans="1:6" ht="13.2">
      <c r="A37" s="25" t="s">
        <v>198</v>
      </c>
      <c r="B37" s="64" t="s">
        <v>156</v>
      </c>
      <c r="C37" s="27" t="s">
        <v>199</v>
      </c>
      <c r="D37" s="28">
        <v>91900</v>
      </c>
      <c r="E37" s="65" t="s">
        <v>41</v>
      </c>
      <c r="F37" s="66">
        <f t="shared" si="0"/>
        <v>91900</v>
      </c>
    </row>
    <row r="38" spans="1:6" ht="13.2">
      <c r="A38" s="25" t="s">
        <v>200</v>
      </c>
      <c r="B38" s="64" t="s">
        <v>156</v>
      </c>
      <c r="C38" s="27" t="s">
        <v>201</v>
      </c>
      <c r="D38" s="28">
        <v>6000</v>
      </c>
      <c r="E38" s="65">
        <v>1244</v>
      </c>
      <c r="F38" s="66">
        <f t="shared" si="0"/>
        <v>4756</v>
      </c>
    </row>
    <row r="39" spans="1:6" ht="13.2">
      <c r="A39" s="25" t="s">
        <v>202</v>
      </c>
      <c r="B39" s="64" t="s">
        <v>156</v>
      </c>
      <c r="C39" s="27" t="s">
        <v>203</v>
      </c>
      <c r="D39" s="28">
        <v>6000</v>
      </c>
      <c r="E39" s="65">
        <v>1244</v>
      </c>
      <c r="F39" s="66">
        <f t="shared" si="0"/>
        <v>4756</v>
      </c>
    </row>
    <row r="40" spans="1:6" ht="13.2">
      <c r="A40" s="25" t="s">
        <v>204</v>
      </c>
      <c r="B40" s="64" t="s">
        <v>156</v>
      </c>
      <c r="C40" s="27" t="s">
        <v>205</v>
      </c>
      <c r="D40" s="28">
        <v>5000</v>
      </c>
      <c r="E40" s="65">
        <v>1244</v>
      </c>
      <c r="F40" s="66">
        <f t="shared" si="0"/>
        <v>3756</v>
      </c>
    </row>
    <row r="41" spans="1:6" ht="13.2">
      <c r="A41" s="25" t="s">
        <v>206</v>
      </c>
      <c r="B41" s="64" t="s">
        <v>156</v>
      </c>
      <c r="C41" s="27" t="s">
        <v>207</v>
      </c>
      <c r="D41" s="28">
        <v>1000</v>
      </c>
      <c r="E41" s="65" t="s">
        <v>41</v>
      </c>
      <c r="F41" s="66">
        <f t="shared" si="0"/>
        <v>1000</v>
      </c>
    </row>
    <row r="42" spans="1:6" ht="21">
      <c r="A42" s="25" t="s">
        <v>208</v>
      </c>
      <c r="B42" s="64" t="s">
        <v>156</v>
      </c>
      <c r="C42" s="27" t="s">
        <v>209</v>
      </c>
      <c r="D42" s="28">
        <v>200</v>
      </c>
      <c r="E42" s="65">
        <v>200</v>
      </c>
      <c r="F42" s="66" t="str">
        <f t="shared" si="0"/>
        <v>-</v>
      </c>
    </row>
    <row r="43" spans="1:6" ht="13.2">
      <c r="A43" s="25" t="s">
        <v>210</v>
      </c>
      <c r="B43" s="64" t="s">
        <v>156</v>
      </c>
      <c r="C43" s="27" t="s">
        <v>211</v>
      </c>
      <c r="D43" s="28">
        <v>200</v>
      </c>
      <c r="E43" s="65">
        <v>200</v>
      </c>
      <c r="F43" s="66" t="str">
        <f t="shared" si="0"/>
        <v>-</v>
      </c>
    </row>
    <row r="44" spans="1:6" ht="133.19999999999999">
      <c r="A44" s="67" t="s">
        <v>212</v>
      </c>
      <c r="B44" s="53" t="s">
        <v>156</v>
      </c>
      <c r="C44" s="54" t="s">
        <v>213</v>
      </c>
      <c r="D44" s="55">
        <v>200</v>
      </c>
      <c r="E44" s="56">
        <v>200</v>
      </c>
      <c r="F44" s="57" t="str">
        <f t="shared" si="0"/>
        <v>-</v>
      </c>
    </row>
    <row r="45" spans="1:6" ht="21">
      <c r="A45" s="25" t="s">
        <v>192</v>
      </c>
      <c r="B45" s="64" t="s">
        <v>156</v>
      </c>
      <c r="C45" s="27" t="s">
        <v>214</v>
      </c>
      <c r="D45" s="28">
        <v>200</v>
      </c>
      <c r="E45" s="65">
        <v>200</v>
      </c>
      <c r="F45" s="66" t="str">
        <f t="shared" si="0"/>
        <v>-</v>
      </c>
    </row>
    <row r="46" spans="1:6" ht="21">
      <c r="A46" s="25" t="s">
        <v>194</v>
      </c>
      <c r="B46" s="64" t="s">
        <v>156</v>
      </c>
      <c r="C46" s="27" t="s">
        <v>215</v>
      </c>
      <c r="D46" s="28">
        <v>200</v>
      </c>
      <c r="E46" s="65">
        <v>200</v>
      </c>
      <c r="F46" s="66" t="str">
        <f t="shared" si="0"/>
        <v>-</v>
      </c>
    </row>
    <row r="47" spans="1:6" ht="21">
      <c r="A47" s="25" t="s">
        <v>196</v>
      </c>
      <c r="B47" s="64" t="s">
        <v>156</v>
      </c>
      <c r="C47" s="27" t="s">
        <v>216</v>
      </c>
      <c r="D47" s="28">
        <v>200</v>
      </c>
      <c r="E47" s="65">
        <v>200</v>
      </c>
      <c r="F47" s="66" t="str">
        <f t="shared" si="0"/>
        <v>-</v>
      </c>
    </row>
    <row r="48" spans="1:6" ht="13.2">
      <c r="A48" s="25" t="s">
        <v>217</v>
      </c>
      <c r="B48" s="64" t="s">
        <v>156</v>
      </c>
      <c r="C48" s="27" t="s">
        <v>218</v>
      </c>
      <c r="D48" s="28">
        <v>940000</v>
      </c>
      <c r="E48" s="65">
        <v>643500</v>
      </c>
      <c r="F48" s="66">
        <f t="shared" si="0"/>
        <v>296500</v>
      </c>
    </row>
    <row r="49" spans="1:6" ht="21">
      <c r="A49" s="25" t="s">
        <v>219</v>
      </c>
      <c r="B49" s="64" t="s">
        <v>156</v>
      </c>
      <c r="C49" s="27" t="s">
        <v>220</v>
      </c>
      <c r="D49" s="28">
        <v>15000</v>
      </c>
      <c r="E49" s="65" t="s">
        <v>41</v>
      </c>
      <c r="F49" s="66">
        <f t="shared" si="0"/>
        <v>15000</v>
      </c>
    </row>
    <row r="50" spans="1:6" ht="31.2">
      <c r="A50" s="25" t="s">
        <v>221</v>
      </c>
      <c r="B50" s="64" t="s">
        <v>156</v>
      </c>
      <c r="C50" s="27" t="s">
        <v>222</v>
      </c>
      <c r="D50" s="28">
        <v>15000</v>
      </c>
      <c r="E50" s="65" t="s">
        <v>41</v>
      </c>
      <c r="F50" s="66">
        <f t="shared" si="0"/>
        <v>15000</v>
      </c>
    </row>
    <row r="51" spans="1:6" ht="41.4">
      <c r="A51" s="52" t="s">
        <v>223</v>
      </c>
      <c r="B51" s="53" t="s">
        <v>156</v>
      </c>
      <c r="C51" s="54" t="s">
        <v>224</v>
      </c>
      <c r="D51" s="55">
        <v>15000</v>
      </c>
      <c r="E51" s="56" t="s">
        <v>41</v>
      </c>
      <c r="F51" s="57">
        <f t="shared" si="0"/>
        <v>15000</v>
      </c>
    </row>
    <row r="52" spans="1:6" ht="21">
      <c r="A52" s="25" t="s">
        <v>192</v>
      </c>
      <c r="B52" s="64" t="s">
        <v>156</v>
      </c>
      <c r="C52" s="27" t="s">
        <v>225</v>
      </c>
      <c r="D52" s="28">
        <v>10000</v>
      </c>
      <c r="E52" s="65" t="s">
        <v>41</v>
      </c>
      <c r="F52" s="66">
        <f t="shared" si="0"/>
        <v>10000</v>
      </c>
    </row>
    <row r="53" spans="1:6" ht="21">
      <c r="A53" s="25" t="s">
        <v>194</v>
      </c>
      <c r="B53" s="64" t="s">
        <v>156</v>
      </c>
      <c r="C53" s="27" t="s">
        <v>226</v>
      </c>
      <c r="D53" s="28">
        <v>10000</v>
      </c>
      <c r="E53" s="65" t="s">
        <v>41</v>
      </c>
      <c r="F53" s="66">
        <f t="shared" si="0"/>
        <v>10000</v>
      </c>
    </row>
    <row r="54" spans="1:6" ht="21">
      <c r="A54" s="25" t="s">
        <v>196</v>
      </c>
      <c r="B54" s="64" t="s">
        <v>156</v>
      </c>
      <c r="C54" s="27" t="s">
        <v>227</v>
      </c>
      <c r="D54" s="28">
        <v>10000</v>
      </c>
      <c r="E54" s="65" t="s">
        <v>41</v>
      </c>
      <c r="F54" s="66">
        <f t="shared" si="0"/>
        <v>10000</v>
      </c>
    </row>
    <row r="55" spans="1:6" ht="13.2">
      <c r="A55" s="25" t="s">
        <v>228</v>
      </c>
      <c r="B55" s="64" t="s">
        <v>156</v>
      </c>
      <c r="C55" s="27" t="s">
        <v>229</v>
      </c>
      <c r="D55" s="28">
        <v>5000</v>
      </c>
      <c r="E55" s="65" t="s">
        <v>41</v>
      </c>
      <c r="F55" s="66">
        <f t="shared" si="0"/>
        <v>5000</v>
      </c>
    </row>
    <row r="56" spans="1:6" ht="21">
      <c r="A56" s="25" t="s">
        <v>230</v>
      </c>
      <c r="B56" s="64" t="s">
        <v>156</v>
      </c>
      <c r="C56" s="27" t="s">
        <v>231</v>
      </c>
      <c r="D56" s="28">
        <v>5000</v>
      </c>
      <c r="E56" s="65" t="s">
        <v>41</v>
      </c>
      <c r="F56" s="66">
        <f t="shared" si="0"/>
        <v>5000</v>
      </c>
    </row>
    <row r="57" spans="1:6" ht="21">
      <c r="A57" s="25" t="s">
        <v>232</v>
      </c>
      <c r="B57" s="64" t="s">
        <v>156</v>
      </c>
      <c r="C57" s="27" t="s">
        <v>233</v>
      </c>
      <c r="D57" s="28">
        <v>5000</v>
      </c>
      <c r="E57" s="65" t="s">
        <v>41</v>
      </c>
      <c r="F57" s="66">
        <f t="shared" si="0"/>
        <v>5000</v>
      </c>
    </row>
    <row r="58" spans="1:6" ht="31.2">
      <c r="A58" s="25" t="s">
        <v>234</v>
      </c>
      <c r="B58" s="64" t="s">
        <v>156</v>
      </c>
      <c r="C58" s="27" t="s">
        <v>235</v>
      </c>
      <c r="D58" s="28">
        <v>326000</v>
      </c>
      <c r="E58" s="65">
        <v>44500</v>
      </c>
      <c r="F58" s="66">
        <f t="shared" si="0"/>
        <v>281500</v>
      </c>
    </row>
    <row r="59" spans="1:6" ht="21">
      <c r="A59" s="25" t="s">
        <v>236</v>
      </c>
      <c r="B59" s="64" t="s">
        <v>156</v>
      </c>
      <c r="C59" s="27" t="s">
        <v>237</v>
      </c>
      <c r="D59" s="28">
        <v>115000</v>
      </c>
      <c r="E59" s="65">
        <v>44500</v>
      </c>
      <c r="F59" s="66">
        <f t="shared" si="0"/>
        <v>70500</v>
      </c>
    </row>
    <row r="60" spans="1:6" ht="92.4">
      <c r="A60" s="67" t="s">
        <v>238</v>
      </c>
      <c r="B60" s="53" t="s">
        <v>156</v>
      </c>
      <c r="C60" s="54" t="s">
        <v>239</v>
      </c>
      <c r="D60" s="55">
        <v>25000</v>
      </c>
      <c r="E60" s="56" t="s">
        <v>41</v>
      </c>
      <c r="F60" s="57">
        <f t="shared" si="0"/>
        <v>25000</v>
      </c>
    </row>
    <row r="61" spans="1:6" ht="21">
      <c r="A61" s="25" t="s">
        <v>192</v>
      </c>
      <c r="B61" s="64" t="s">
        <v>156</v>
      </c>
      <c r="C61" s="27" t="s">
        <v>240</v>
      </c>
      <c r="D61" s="28">
        <v>25000</v>
      </c>
      <c r="E61" s="65" t="s">
        <v>41</v>
      </c>
      <c r="F61" s="66">
        <f t="shared" si="0"/>
        <v>25000</v>
      </c>
    </row>
    <row r="62" spans="1:6" ht="21">
      <c r="A62" s="25" t="s">
        <v>194</v>
      </c>
      <c r="B62" s="64" t="s">
        <v>156</v>
      </c>
      <c r="C62" s="27" t="s">
        <v>241</v>
      </c>
      <c r="D62" s="28">
        <v>25000</v>
      </c>
      <c r="E62" s="65" t="s">
        <v>41</v>
      </c>
      <c r="F62" s="66">
        <f t="shared" si="0"/>
        <v>25000</v>
      </c>
    </row>
    <row r="63" spans="1:6" ht="21">
      <c r="A63" s="25" t="s">
        <v>196</v>
      </c>
      <c r="B63" s="64" t="s">
        <v>156</v>
      </c>
      <c r="C63" s="27" t="s">
        <v>242</v>
      </c>
      <c r="D63" s="28">
        <v>25000</v>
      </c>
      <c r="E63" s="65" t="s">
        <v>41</v>
      </c>
      <c r="F63" s="66">
        <f t="shared" si="0"/>
        <v>25000</v>
      </c>
    </row>
    <row r="64" spans="1:6" ht="61.8">
      <c r="A64" s="67" t="s">
        <v>243</v>
      </c>
      <c r="B64" s="53" t="s">
        <v>156</v>
      </c>
      <c r="C64" s="54" t="s">
        <v>244</v>
      </c>
      <c r="D64" s="55">
        <v>10000</v>
      </c>
      <c r="E64" s="56" t="s">
        <v>41</v>
      </c>
      <c r="F64" s="57">
        <f t="shared" si="0"/>
        <v>10000</v>
      </c>
    </row>
    <row r="65" spans="1:6" ht="21">
      <c r="A65" s="25" t="s">
        <v>192</v>
      </c>
      <c r="B65" s="64" t="s">
        <v>156</v>
      </c>
      <c r="C65" s="27" t="s">
        <v>245</v>
      </c>
      <c r="D65" s="28">
        <v>10000</v>
      </c>
      <c r="E65" s="65" t="s">
        <v>41</v>
      </c>
      <c r="F65" s="66">
        <f t="shared" si="0"/>
        <v>10000</v>
      </c>
    </row>
    <row r="66" spans="1:6" ht="21">
      <c r="A66" s="25" t="s">
        <v>194</v>
      </c>
      <c r="B66" s="64" t="s">
        <v>156</v>
      </c>
      <c r="C66" s="27" t="s">
        <v>246</v>
      </c>
      <c r="D66" s="28">
        <v>10000</v>
      </c>
      <c r="E66" s="65" t="s">
        <v>41</v>
      </c>
      <c r="F66" s="66">
        <f t="shared" si="0"/>
        <v>10000</v>
      </c>
    </row>
    <row r="67" spans="1:6" ht="21">
      <c r="A67" s="25" t="s">
        <v>196</v>
      </c>
      <c r="B67" s="64" t="s">
        <v>156</v>
      </c>
      <c r="C67" s="27" t="s">
        <v>247</v>
      </c>
      <c r="D67" s="28">
        <v>10000</v>
      </c>
      <c r="E67" s="65" t="s">
        <v>41</v>
      </c>
      <c r="F67" s="66">
        <f t="shared" si="0"/>
        <v>10000</v>
      </c>
    </row>
    <row r="68" spans="1:6" ht="123">
      <c r="A68" s="67" t="s">
        <v>248</v>
      </c>
      <c r="B68" s="53" t="s">
        <v>156</v>
      </c>
      <c r="C68" s="54" t="s">
        <v>249</v>
      </c>
      <c r="D68" s="55">
        <v>40000</v>
      </c>
      <c r="E68" s="56">
        <v>4500</v>
      </c>
      <c r="F68" s="57">
        <f t="shared" si="0"/>
        <v>35500</v>
      </c>
    </row>
    <row r="69" spans="1:6" ht="21">
      <c r="A69" s="25" t="s">
        <v>192</v>
      </c>
      <c r="B69" s="64" t="s">
        <v>156</v>
      </c>
      <c r="C69" s="27" t="s">
        <v>250</v>
      </c>
      <c r="D69" s="28">
        <v>40000</v>
      </c>
      <c r="E69" s="65">
        <v>4500</v>
      </c>
      <c r="F69" s="66">
        <f t="shared" si="0"/>
        <v>35500</v>
      </c>
    </row>
    <row r="70" spans="1:6" ht="21">
      <c r="A70" s="25" t="s">
        <v>194</v>
      </c>
      <c r="B70" s="64" t="s">
        <v>156</v>
      </c>
      <c r="C70" s="27" t="s">
        <v>251</v>
      </c>
      <c r="D70" s="28">
        <v>40000</v>
      </c>
      <c r="E70" s="65">
        <v>4500</v>
      </c>
      <c r="F70" s="66">
        <f t="shared" si="0"/>
        <v>35500</v>
      </c>
    </row>
    <row r="71" spans="1:6" ht="21">
      <c r="A71" s="25" t="s">
        <v>196</v>
      </c>
      <c r="B71" s="64" t="s">
        <v>156</v>
      </c>
      <c r="C71" s="27" t="s">
        <v>252</v>
      </c>
      <c r="D71" s="28">
        <v>40000</v>
      </c>
      <c r="E71" s="65">
        <v>4500</v>
      </c>
      <c r="F71" s="66">
        <f t="shared" si="0"/>
        <v>35500</v>
      </c>
    </row>
    <row r="72" spans="1:6" ht="72">
      <c r="A72" s="67" t="s">
        <v>253</v>
      </c>
      <c r="B72" s="53" t="s">
        <v>156</v>
      </c>
      <c r="C72" s="54" t="s">
        <v>254</v>
      </c>
      <c r="D72" s="55">
        <v>40000</v>
      </c>
      <c r="E72" s="56">
        <v>40000</v>
      </c>
      <c r="F72" s="57" t="str">
        <f t="shared" si="0"/>
        <v>-</v>
      </c>
    </row>
    <row r="73" spans="1:6" ht="13.2">
      <c r="A73" s="25" t="s">
        <v>200</v>
      </c>
      <c r="B73" s="64" t="s">
        <v>156</v>
      </c>
      <c r="C73" s="27" t="s">
        <v>255</v>
      </c>
      <c r="D73" s="28">
        <v>40000</v>
      </c>
      <c r="E73" s="65">
        <v>40000</v>
      </c>
      <c r="F73" s="66" t="str">
        <f t="shared" si="0"/>
        <v>-</v>
      </c>
    </row>
    <row r="74" spans="1:6" ht="13.2">
      <c r="A74" s="25" t="s">
        <v>202</v>
      </c>
      <c r="B74" s="64" t="s">
        <v>156</v>
      </c>
      <c r="C74" s="27" t="s">
        <v>256</v>
      </c>
      <c r="D74" s="28">
        <v>40000</v>
      </c>
      <c r="E74" s="65">
        <v>40000</v>
      </c>
      <c r="F74" s="66" t="str">
        <f t="shared" si="0"/>
        <v>-</v>
      </c>
    </row>
    <row r="75" spans="1:6" ht="13.2">
      <c r="A75" s="25" t="s">
        <v>206</v>
      </c>
      <c r="B75" s="64" t="s">
        <v>156</v>
      </c>
      <c r="C75" s="27" t="s">
        <v>257</v>
      </c>
      <c r="D75" s="28">
        <v>40000</v>
      </c>
      <c r="E75" s="65">
        <v>40000</v>
      </c>
      <c r="F75" s="66" t="str">
        <f t="shared" si="0"/>
        <v>-</v>
      </c>
    </row>
    <row r="76" spans="1:6" ht="21">
      <c r="A76" s="25" t="s">
        <v>258</v>
      </c>
      <c r="B76" s="64" t="s">
        <v>156</v>
      </c>
      <c r="C76" s="27" t="s">
        <v>259</v>
      </c>
      <c r="D76" s="28">
        <v>191000</v>
      </c>
      <c r="E76" s="65" t="s">
        <v>41</v>
      </c>
      <c r="F76" s="66">
        <f t="shared" si="0"/>
        <v>191000</v>
      </c>
    </row>
    <row r="77" spans="1:6" ht="72">
      <c r="A77" s="67" t="s">
        <v>260</v>
      </c>
      <c r="B77" s="53" t="s">
        <v>156</v>
      </c>
      <c r="C77" s="54" t="s">
        <v>261</v>
      </c>
      <c r="D77" s="55">
        <v>191000</v>
      </c>
      <c r="E77" s="56" t="s">
        <v>41</v>
      </c>
      <c r="F77" s="57">
        <f t="shared" si="0"/>
        <v>191000</v>
      </c>
    </row>
    <row r="78" spans="1:6" ht="21">
      <c r="A78" s="25" t="s">
        <v>192</v>
      </c>
      <c r="B78" s="64" t="s">
        <v>156</v>
      </c>
      <c r="C78" s="27" t="s">
        <v>262</v>
      </c>
      <c r="D78" s="28">
        <v>191000</v>
      </c>
      <c r="E78" s="65" t="s">
        <v>41</v>
      </c>
      <c r="F78" s="66">
        <f t="shared" si="0"/>
        <v>191000</v>
      </c>
    </row>
    <row r="79" spans="1:6" ht="21">
      <c r="A79" s="25" t="s">
        <v>194</v>
      </c>
      <c r="B79" s="64" t="s">
        <v>156</v>
      </c>
      <c r="C79" s="27" t="s">
        <v>263</v>
      </c>
      <c r="D79" s="28">
        <v>191000</v>
      </c>
      <c r="E79" s="65" t="s">
        <v>41</v>
      </c>
      <c r="F79" s="66">
        <f t="shared" ref="F79:F142" si="1">IF(OR(D79="-",IF(E79="-",0,E79)&gt;=IF(D79="-",0,D79)),"-",IF(D79="-",0,D79)-IF(E79="-",0,E79))</f>
        <v>191000</v>
      </c>
    </row>
    <row r="80" spans="1:6" ht="21">
      <c r="A80" s="25" t="s">
        <v>196</v>
      </c>
      <c r="B80" s="64" t="s">
        <v>156</v>
      </c>
      <c r="C80" s="27" t="s">
        <v>264</v>
      </c>
      <c r="D80" s="28">
        <v>191000</v>
      </c>
      <c r="E80" s="65" t="s">
        <v>41</v>
      </c>
      <c r="F80" s="66">
        <f t="shared" si="1"/>
        <v>191000</v>
      </c>
    </row>
    <row r="81" spans="1:6" ht="31.2">
      <c r="A81" s="25" t="s">
        <v>265</v>
      </c>
      <c r="B81" s="64" t="s">
        <v>156</v>
      </c>
      <c r="C81" s="27" t="s">
        <v>266</v>
      </c>
      <c r="D81" s="28">
        <v>20000</v>
      </c>
      <c r="E81" s="65" t="s">
        <v>41</v>
      </c>
      <c r="F81" s="66">
        <f t="shared" si="1"/>
        <v>20000</v>
      </c>
    </row>
    <row r="82" spans="1:6" ht="72">
      <c r="A82" s="67" t="s">
        <v>267</v>
      </c>
      <c r="B82" s="53" t="s">
        <v>156</v>
      </c>
      <c r="C82" s="54" t="s">
        <v>268</v>
      </c>
      <c r="D82" s="55">
        <v>20000</v>
      </c>
      <c r="E82" s="56" t="s">
        <v>41</v>
      </c>
      <c r="F82" s="57">
        <f t="shared" si="1"/>
        <v>20000</v>
      </c>
    </row>
    <row r="83" spans="1:6" ht="21">
      <c r="A83" s="25" t="s">
        <v>192</v>
      </c>
      <c r="B83" s="64" t="s">
        <v>156</v>
      </c>
      <c r="C83" s="27" t="s">
        <v>269</v>
      </c>
      <c r="D83" s="28">
        <v>20000</v>
      </c>
      <c r="E83" s="65" t="s">
        <v>41</v>
      </c>
      <c r="F83" s="66">
        <f t="shared" si="1"/>
        <v>20000</v>
      </c>
    </row>
    <row r="84" spans="1:6" ht="21">
      <c r="A84" s="25" t="s">
        <v>194</v>
      </c>
      <c r="B84" s="64" t="s">
        <v>156</v>
      </c>
      <c r="C84" s="27" t="s">
        <v>270</v>
      </c>
      <c r="D84" s="28">
        <v>20000</v>
      </c>
      <c r="E84" s="65" t="s">
        <v>41</v>
      </c>
      <c r="F84" s="66">
        <f t="shared" si="1"/>
        <v>20000</v>
      </c>
    </row>
    <row r="85" spans="1:6" ht="21">
      <c r="A85" s="25" t="s">
        <v>196</v>
      </c>
      <c r="B85" s="64" t="s">
        <v>156</v>
      </c>
      <c r="C85" s="27" t="s">
        <v>271</v>
      </c>
      <c r="D85" s="28">
        <v>20000</v>
      </c>
      <c r="E85" s="65" t="s">
        <v>41</v>
      </c>
      <c r="F85" s="66">
        <f t="shared" si="1"/>
        <v>20000</v>
      </c>
    </row>
    <row r="86" spans="1:6" ht="31.2">
      <c r="A86" s="25" t="s">
        <v>272</v>
      </c>
      <c r="B86" s="64" t="s">
        <v>156</v>
      </c>
      <c r="C86" s="27" t="s">
        <v>273</v>
      </c>
      <c r="D86" s="28">
        <v>599000</v>
      </c>
      <c r="E86" s="65">
        <v>599000</v>
      </c>
      <c r="F86" s="66" t="str">
        <f t="shared" si="1"/>
        <v>-</v>
      </c>
    </row>
    <row r="87" spans="1:6" ht="21">
      <c r="A87" s="25" t="s">
        <v>274</v>
      </c>
      <c r="B87" s="64" t="s">
        <v>156</v>
      </c>
      <c r="C87" s="27" t="s">
        <v>275</v>
      </c>
      <c r="D87" s="28">
        <v>599000</v>
      </c>
      <c r="E87" s="65">
        <v>599000</v>
      </c>
      <c r="F87" s="66" t="str">
        <f t="shared" si="1"/>
        <v>-</v>
      </c>
    </row>
    <row r="88" spans="1:6" ht="102.6">
      <c r="A88" s="67" t="s">
        <v>276</v>
      </c>
      <c r="B88" s="53" t="s">
        <v>156</v>
      </c>
      <c r="C88" s="54" t="s">
        <v>277</v>
      </c>
      <c r="D88" s="55">
        <v>599000</v>
      </c>
      <c r="E88" s="56">
        <v>599000</v>
      </c>
      <c r="F88" s="57" t="str">
        <f t="shared" si="1"/>
        <v>-</v>
      </c>
    </row>
    <row r="89" spans="1:6" ht="21">
      <c r="A89" s="25" t="s">
        <v>192</v>
      </c>
      <c r="B89" s="64" t="s">
        <v>156</v>
      </c>
      <c r="C89" s="27" t="s">
        <v>278</v>
      </c>
      <c r="D89" s="28">
        <v>599000</v>
      </c>
      <c r="E89" s="65">
        <v>599000</v>
      </c>
      <c r="F89" s="66" t="str">
        <f t="shared" si="1"/>
        <v>-</v>
      </c>
    </row>
    <row r="90" spans="1:6" ht="21">
      <c r="A90" s="25" t="s">
        <v>194</v>
      </c>
      <c r="B90" s="64" t="s">
        <v>156</v>
      </c>
      <c r="C90" s="27" t="s">
        <v>279</v>
      </c>
      <c r="D90" s="28">
        <v>599000</v>
      </c>
      <c r="E90" s="65">
        <v>599000</v>
      </c>
      <c r="F90" s="66" t="str">
        <f t="shared" si="1"/>
        <v>-</v>
      </c>
    </row>
    <row r="91" spans="1:6" ht="21">
      <c r="A91" s="25" t="s">
        <v>196</v>
      </c>
      <c r="B91" s="64" t="s">
        <v>156</v>
      </c>
      <c r="C91" s="27" t="s">
        <v>280</v>
      </c>
      <c r="D91" s="28">
        <v>599000</v>
      </c>
      <c r="E91" s="65">
        <v>599000</v>
      </c>
      <c r="F91" s="66" t="str">
        <f t="shared" si="1"/>
        <v>-</v>
      </c>
    </row>
    <row r="92" spans="1:6" ht="13.2">
      <c r="A92" s="25" t="s">
        <v>281</v>
      </c>
      <c r="B92" s="64" t="s">
        <v>156</v>
      </c>
      <c r="C92" s="27" t="s">
        <v>282</v>
      </c>
      <c r="D92" s="28">
        <v>294000</v>
      </c>
      <c r="E92" s="65">
        <v>55423.7</v>
      </c>
      <c r="F92" s="66">
        <f t="shared" si="1"/>
        <v>238576.3</v>
      </c>
    </row>
    <row r="93" spans="1:6" ht="13.2">
      <c r="A93" s="25" t="s">
        <v>283</v>
      </c>
      <c r="B93" s="64" t="s">
        <v>156</v>
      </c>
      <c r="C93" s="27" t="s">
        <v>284</v>
      </c>
      <c r="D93" s="28">
        <v>294000</v>
      </c>
      <c r="E93" s="65">
        <v>55423.7</v>
      </c>
      <c r="F93" s="66">
        <f t="shared" si="1"/>
        <v>238576.3</v>
      </c>
    </row>
    <row r="94" spans="1:6" ht="21">
      <c r="A94" s="25" t="s">
        <v>208</v>
      </c>
      <c r="B94" s="64" t="s">
        <v>156</v>
      </c>
      <c r="C94" s="27" t="s">
        <v>285</v>
      </c>
      <c r="D94" s="28">
        <v>294000</v>
      </c>
      <c r="E94" s="65">
        <v>55423.7</v>
      </c>
      <c r="F94" s="66">
        <f t="shared" si="1"/>
        <v>238576.3</v>
      </c>
    </row>
    <row r="95" spans="1:6" ht="13.2">
      <c r="A95" s="25" t="s">
        <v>210</v>
      </c>
      <c r="B95" s="64" t="s">
        <v>156</v>
      </c>
      <c r="C95" s="27" t="s">
        <v>286</v>
      </c>
      <c r="D95" s="28">
        <v>294000</v>
      </c>
      <c r="E95" s="65">
        <v>55423.7</v>
      </c>
      <c r="F95" s="66">
        <f t="shared" si="1"/>
        <v>238576.3</v>
      </c>
    </row>
    <row r="96" spans="1:6" ht="41.4">
      <c r="A96" s="52" t="s">
        <v>287</v>
      </c>
      <c r="B96" s="53" t="s">
        <v>156</v>
      </c>
      <c r="C96" s="54" t="s">
        <v>288</v>
      </c>
      <c r="D96" s="55">
        <v>294000</v>
      </c>
      <c r="E96" s="56">
        <v>55423.7</v>
      </c>
      <c r="F96" s="57">
        <f t="shared" si="1"/>
        <v>238576.3</v>
      </c>
    </row>
    <row r="97" spans="1:6" ht="41.4">
      <c r="A97" s="25" t="s">
        <v>178</v>
      </c>
      <c r="B97" s="64" t="s">
        <v>156</v>
      </c>
      <c r="C97" s="27" t="s">
        <v>289</v>
      </c>
      <c r="D97" s="28">
        <v>294000</v>
      </c>
      <c r="E97" s="65">
        <v>55423.7</v>
      </c>
      <c r="F97" s="66">
        <f t="shared" si="1"/>
        <v>238576.3</v>
      </c>
    </row>
    <row r="98" spans="1:6" ht="21">
      <c r="A98" s="25" t="s">
        <v>180</v>
      </c>
      <c r="B98" s="64" t="s">
        <v>156</v>
      </c>
      <c r="C98" s="27" t="s">
        <v>290</v>
      </c>
      <c r="D98" s="28">
        <v>294000</v>
      </c>
      <c r="E98" s="65">
        <v>55423.7</v>
      </c>
      <c r="F98" s="66">
        <f t="shared" si="1"/>
        <v>238576.3</v>
      </c>
    </row>
    <row r="99" spans="1:6" ht="13.2">
      <c r="A99" s="25" t="s">
        <v>182</v>
      </c>
      <c r="B99" s="64" t="s">
        <v>156</v>
      </c>
      <c r="C99" s="27" t="s">
        <v>291</v>
      </c>
      <c r="D99" s="28">
        <v>225800</v>
      </c>
      <c r="E99" s="65">
        <v>44338.84</v>
      </c>
      <c r="F99" s="66">
        <f t="shared" si="1"/>
        <v>181461.16</v>
      </c>
    </row>
    <row r="100" spans="1:6" ht="31.2">
      <c r="A100" s="25" t="s">
        <v>184</v>
      </c>
      <c r="B100" s="64" t="s">
        <v>156</v>
      </c>
      <c r="C100" s="27" t="s">
        <v>292</v>
      </c>
      <c r="D100" s="28">
        <v>68200</v>
      </c>
      <c r="E100" s="65">
        <v>11084.86</v>
      </c>
      <c r="F100" s="66">
        <f t="shared" si="1"/>
        <v>57115.14</v>
      </c>
    </row>
    <row r="101" spans="1:6" ht="21">
      <c r="A101" s="25" t="s">
        <v>293</v>
      </c>
      <c r="B101" s="64" t="s">
        <v>156</v>
      </c>
      <c r="C101" s="27" t="s">
        <v>294</v>
      </c>
      <c r="D101" s="28">
        <v>70000</v>
      </c>
      <c r="E101" s="65">
        <v>33200</v>
      </c>
      <c r="F101" s="66">
        <f t="shared" si="1"/>
        <v>36800</v>
      </c>
    </row>
    <row r="102" spans="1:6" ht="21">
      <c r="A102" s="25" t="s">
        <v>295</v>
      </c>
      <c r="B102" s="64" t="s">
        <v>156</v>
      </c>
      <c r="C102" s="27" t="s">
        <v>296</v>
      </c>
      <c r="D102" s="28">
        <v>70000</v>
      </c>
      <c r="E102" s="65">
        <v>33200</v>
      </c>
      <c r="F102" s="66">
        <f t="shared" si="1"/>
        <v>36800</v>
      </c>
    </row>
    <row r="103" spans="1:6" ht="41.4">
      <c r="A103" s="25" t="s">
        <v>297</v>
      </c>
      <c r="B103" s="64" t="s">
        <v>156</v>
      </c>
      <c r="C103" s="27" t="s">
        <v>298</v>
      </c>
      <c r="D103" s="28">
        <v>70000</v>
      </c>
      <c r="E103" s="65">
        <v>33200</v>
      </c>
      <c r="F103" s="66">
        <f t="shared" si="1"/>
        <v>36800</v>
      </c>
    </row>
    <row r="104" spans="1:6" ht="13.2">
      <c r="A104" s="25" t="s">
        <v>299</v>
      </c>
      <c r="B104" s="64" t="s">
        <v>156</v>
      </c>
      <c r="C104" s="27" t="s">
        <v>300</v>
      </c>
      <c r="D104" s="28">
        <v>10000</v>
      </c>
      <c r="E104" s="65" t="s">
        <v>41</v>
      </c>
      <c r="F104" s="66">
        <f t="shared" si="1"/>
        <v>10000</v>
      </c>
    </row>
    <row r="105" spans="1:6" ht="82.2">
      <c r="A105" s="67" t="s">
        <v>301</v>
      </c>
      <c r="B105" s="53" t="s">
        <v>156</v>
      </c>
      <c r="C105" s="54" t="s">
        <v>302</v>
      </c>
      <c r="D105" s="55">
        <v>10000</v>
      </c>
      <c r="E105" s="56" t="s">
        <v>41</v>
      </c>
      <c r="F105" s="57">
        <f t="shared" si="1"/>
        <v>10000</v>
      </c>
    </row>
    <row r="106" spans="1:6" ht="21">
      <c r="A106" s="25" t="s">
        <v>192</v>
      </c>
      <c r="B106" s="64" t="s">
        <v>156</v>
      </c>
      <c r="C106" s="27" t="s">
        <v>303</v>
      </c>
      <c r="D106" s="28">
        <v>10000</v>
      </c>
      <c r="E106" s="65" t="s">
        <v>41</v>
      </c>
      <c r="F106" s="66">
        <f t="shared" si="1"/>
        <v>10000</v>
      </c>
    </row>
    <row r="107" spans="1:6" ht="21">
      <c r="A107" s="25" t="s">
        <v>194</v>
      </c>
      <c r="B107" s="64" t="s">
        <v>156</v>
      </c>
      <c r="C107" s="27" t="s">
        <v>304</v>
      </c>
      <c r="D107" s="28">
        <v>10000</v>
      </c>
      <c r="E107" s="65" t="s">
        <v>41</v>
      </c>
      <c r="F107" s="66">
        <f t="shared" si="1"/>
        <v>10000</v>
      </c>
    </row>
    <row r="108" spans="1:6" ht="21">
      <c r="A108" s="25" t="s">
        <v>196</v>
      </c>
      <c r="B108" s="64" t="s">
        <v>156</v>
      </c>
      <c r="C108" s="27" t="s">
        <v>305</v>
      </c>
      <c r="D108" s="28">
        <v>10000</v>
      </c>
      <c r="E108" s="65" t="s">
        <v>41</v>
      </c>
      <c r="F108" s="66">
        <f t="shared" si="1"/>
        <v>10000</v>
      </c>
    </row>
    <row r="109" spans="1:6" ht="13.2">
      <c r="A109" s="25" t="s">
        <v>306</v>
      </c>
      <c r="B109" s="64" t="s">
        <v>156</v>
      </c>
      <c r="C109" s="27" t="s">
        <v>307</v>
      </c>
      <c r="D109" s="28">
        <v>25000</v>
      </c>
      <c r="E109" s="65" t="s">
        <v>41</v>
      </c>
      <c r="F109" s="66">
        <f t="shared" si="1"/>
        <v>25000</v>
      </c>
    </row>
    <row r="110" spans="1:6" ht="102.6">
      <c r="A110" s="67" t="s">
        <v>308</v>
      </c>
      <c r="B110" s="53" t="s">
        <v>156</v>
      </c>
      <c r="C110" s="54" t="s">
        <v>309</v>
      </c>
      <c r="D110" s="55">
        <v>25000</v>
      </c>
      <c r="E110" s="56" t="s">
        <v>41</v>
      </c>
      <c r="F110" s="57">
        <f t="shared" si="1"/>
        <v>25000</v>
      </c>
    </row>
    <row r="111" spans="1:6" ht="21">
      <c r="A111" s="25" t="s">
        <v>192</v>
      </c>
      <c r="B111" s="64" t="s">
        <v>156</v>
      </c>
      <c r="C111" s="27" t="s">
        <v>310</v>
      </c>
      <c r="D111" s="28">
        <v>25000</v>
      </c>
      <c r="E111" s="65" t="s">
        <v>41</v>
      </c>
      <c r="F111" s="66">
        <f t="shared" si="1"/>
        <v>25000</v>
      </c>
    </row>
    <row r="112" spans="1:6" ht="21">
      <c r="A112" s="25" t="s">
        <v>194</v>
      </c>
      <c r="B112" s="64" t="s">
        <v>156</v>
      </c>
      <c r="C112" s="27" t="s">
        <v>311</v>
      </c>
      <c r="D112" s="28">
        <v>25000</v>
      </c>
      <c r="E112" s="65" t="s">
        <v>41</v>
      </c>
      <c r="F112" s="66">
        <f t="shared" si="1"/>
        <v>25000</v>
      </c>
    </row>
    <row r="113" spans="1:6" ht="21">
      <c r="A113" s="25" t="s">
        <v>196</v>
      </c>
      <c r="B113" s="64" t="s">
        <v>156</v>
      </c>
      <c r="C113" s="27" t="s">
        <v>312</v>
      </c>
      <c r="D113" s="28">
        <v>25000</v>
      </c>
      <c r="E113" s="65" t="s">
        <v>41</v>
      </c>
      <c r="F113" s="66">
        <f t="shared" si="1"/>
        <v>25000</v>
      </c>
    </row>
    <row r="114" spans="1:6" ht="13.2">
      <c r="A114" s="25" t="s">
        <v>313</v>
      </c>
      <c r="B114" s="64" t="s">
        <v>156</v>
      </c>
      <c r="C114" s="27" t="s">
        <v>314</v>
      </c>
      <c r="D114" s="28">
        <v>35000</v>
      </c>
      <c r="E114" s="65">
        <v>33200</v>
      </c>
      <c r="F114" s="66">
        <f t="shared" si="1"/>
        <v>1800</v>
      </c>
    </row>
    <row r="115" spans="1:6" ht="72">
      <c r="A115" s="67" t="s">
        <v>315</v>
      </c>
      <c r="B115" s="53" t="s">
        <v>156</v>
      </c>
      <c r="C115" s="54" t="s">
        <v>316</v>
      </c>
      <c r="D115" s="55">
        <v>35000</v>
      </c>
      <c r="E115" s="56">
        <v>33200</v>
      </c>
      <c r="F115" s="57">
        <f t="shared" si="1"/>
        <v>1800</v>
      </c>
    </row>
    <row r="116" spans="1:6" ht="21">
      <c r="A116" s="25" t="s">
        <v>192</v>
      </c>
      <c r="B116" s="64" t="s">
        <v>156</v>
      </c>
      <c r="C116" s="27" t="s">
        <v>317</v>
      </c>
      <c r="D116" s="28">
        <v>35000</v>
      </c>
      <c r="E116" s="65">
        <v>33200</v>
      </c>
      <c r="F116" s="66">
        <f t="shared" si="1"/>
        <v>1800</v>
      </c>
    </row>
    <row r="117" spans="1:6" ht="21">
      <c r="A117" s="25" t="s">
        <v>194</v>
      </c>
      <c r="B117" s="64" t="s">
        <v>156</v>
      </c>
      <c r="C117" s="27" t="s">
        <v>318</v>
      </c>
      <c r="D117" s="28">
        <v>35000</v>
      </c>
      <c r="E117" s="65">
        <v>33200</v>
      </c>
      <c r="F117" s="66">
        <f t="shared" si="1"/>
        <v>1800</v>
      </c>
    </row>
    <row r="118" spans="1:6" ht="21">
      <c r="A118" s="25" t="s">
        <v>196</v>
      </c>
      <c r="B118" s="64" t="s">
        <v>156</v>
      </c>
      <c r="C118" s="27" t="s">
        <v>319</v>
      </c>
      <c r="D118" s="28">
        <v>35000</v>
      </c>
      <c r="E118" s="65">
        <v>33200</v>
      </c>
      <c r="F118" s="66">
        <f t="shared" si="1"/>
        <v>1800</v>
      </c>
    </row>
    <row r="119" spans="1:6" ht="13.2">
      <c r="A119" s="25" t="s">
        <v>320</v>
      </c>
      <c r="B119" s="64" t="s">
        <v>156</v>
      </c>
      <c r="C119" s="27" t="s">
        <v>321</v>
      </c>
      <c r="D119" s="28">
        <v>4755700</v>
      </c>
      <c r="E119" s="65">
        <v>2266785</v>
      </c>
      <c r="F119" s="66">
        <f t="shared" si="1"/>
        <v>2488915</v>
      </c>
    </row>
    <row r="120" spans="1:6" ht="13.2">
      <c r="A120" s="25" t="s">
        <v>322</v>
      </c>
      <c r="B120" s="64" t="s">
        <v>156</v>
      </c>
      <c r="C120" s="27" t="s">
        <v>323</v>
      </c>
      <c r="D120" s="28">
        <v>20000</v>
      </c>
      <c r="E120" s="65" t="s">
        <v>41</v>
      </c>
      <c r="F120" s="66">
        <f t="shared" si="1"/>
        <v>20000</v>
      </c>
    </row>
    <row r="121" spans="1:6" ht="31.2">
      <c r="A121" s="25" t="s">
        <v>324</v>
      </c>
      <c r="B121" s="64" t="s">
        <v>156</v>
      </c>
      <c r="C121" s="27" t="s">
        <v>325</v>
      </c>
      <c r="D121" s="28">
        <v>20000</v>
      </c>
      <c r="E121" s="65" t="s">
        <v>41</v>
      </c>
      <c r="F121" s="66">
        <f t="shared" si="1"/>
        <v>20000</v>
      </c>
    </row>
    <row r="122" spans="1:6" ht="21">
      <c r="A122" s="25" t="s">
        <v>326</v>
      </c>
      <c r="B122" s="64" t="s">
        <v>156</v>
      </c>
      <c r="C122" s="27" t="s">
        <v>327</v>
      </c>
      <c r="D122" s="28">
        <v>20000</v>
      </c>
      <c r="E122" s="65" t="s">
        <v>41</v>
      </c>
      <c r="F122" s="66">
        <f t="shared" si="1"/>
        <v>20000</v>
      </c>
    </row>
    <row r="123" spans="1:6" ht="82.2">
      <c r="A123" s="67" t="s">
        <v>328</v>
      </c>
      <c r="B123" s="53" t="s">
        <v>156</v>
      </c>
      <c r="C123" s="54" t="s">
        <v>329</v>
      </c>
      <c r="D123" s="55">
        <v>20000</v>
      </c>
      <c r="E123" s="56" t="s">
        <v>41</v>
      </c>
      <c r="F123" s="57">
        <f t="shared" si="1"/>
        <v>20000</v>
      </c>
    </row>
    <row r="124" spans="1:6" ht="21">
      <c r="A124" s="25" t="s">
        <v>192</v>
      </c>
      <c r="B124" s="64" t="s">
        <v>156</v>
      </c>
      <c r="C124" s="27" t="s">
        <v>330</v>
      </c>
      <c r="D124" s="28">
        <v>20000</v>
      </c>
      <c r="E124" s="65" t="s">
        <v>41</v>
      </c>
      <c r="F124" s="66">
        <f t="shared" si="1"/>
        <v>20000</v>
      </c>
    </row>
    <row r="125" spans="1:6" ht="21">
      <c r="A125" s="25" t="s">
        <v>194</v>
      </c>
      <c r="B125" s="64" t="s">
        <v>156</v>
      </c>
      <c r="C125" s="27" t="s">
        <v>331</v>
      </c>
      <c r="D125" s="28">
        <v>20000</v>
      </c>
      <c r="E125" s="65" t="s">
        <v>41</v>
      </c>
      <c r="F125" s="66">
        <f t="shared" si="1"/>
        <v>20000</v>
      </c>
    </row>
    <row r="126" spans="1:6" ht="21">
      <c r="A126" s="25" t="s">
        <v>196</v>
      </c>
      <c r="B126" s="64" t="s">
        <v>156</v>
      </c>
      <c r="C126" s="27" t="s">
        <v>332</v>
      </c>
      <c r="D126" s="28">
        <v>20000</v>
      </c>
      <c r="E126" s="65" t="s">
        <v>41</v>
      </c>
      <c r="F126" s="66">
        <f t="shared" si="1"/>
        <v>20000</v>
      </c>
    </row>
    <row r="127" spans="1:6" ht="13.2">
      <c r="A127" s="25" t="s">
        <v>333</v>
      </c>
      <c r="B127" s="64" t="s">
        <v>156</v>
      </c>
      <c r="C127" s="27" t="s">
        <v>334</v>
      </c>
      <c r="D127" s="28">
        <v>4735700</v>
      </c>
      <c r="E127" s="65">
        <v>2266785</v>
      </c>
      <c r="F127" s="66">
        <f t="shared" si="1"/>
        <v>2468915</v>
      </c>
    </row>
    <row r="128" spans="1:6" ht="21">
      <c r="A128" s="25" t="s">
        <v>335</v>
      </c>
      <c r="B128" s="64" t="s">
        <v>156</v>
      </c>
      <c r="C128" s="27" t="s">
        <v>336</v>
      </c>
      <c r="D128" s="28">
        <v>4735700</v>
      </c>
      <c r="E128" s="65">
        <v>2266785</v>
      </c>
      <c r="F128" s="66">
        <f t="shared" si="1"/>
        <v>2468915</v>
      </c>
    </row>
    <row r="129" spans="1:6" ht="21">
      <c r="A129" s="25" t="s">
        <v>337</v>
      </c>
      <c r="B129" s="64" t="s">
        <v>156</v>
      </c>
      <c r="C129" s="27" t="s">
        <v>338</v>
      </c>
      <c r="D129" s="28">
        <v>4735700</v>
      </c>
      <c r="E129" s="65">
        <v>2266785</v>
      </c>
      <c r="F129" s="66">
        <f t="shared" si="1"/>
        <v>2468915</v>
      </c>
    </row>
    <row r="130" spans="1:6" ht="102.6">
      <c r="A130" s="67" t="s">
        <v>339</v>
      </c>
      <c r="B130" s="53" t="s">
        <v>156</v>
      </c>
      <c r="C130" s="54" t="s">
        <v>340</v>
      </c>
      <c r="D130" s="55">
        <v>4735700</v>
      </c>
      <c r="E130" s="56">
        <v>2266785</v>
      </c>
      <c r="F130" s="57">
        <f t="shared" si="1"/>
        <v>2468915</v>
      </c>
    </row>
    <row r="131" spans="1:6" ht="21">
      <c r="A131" s="25" t="s">
        <v>192</v>
      </c>
      <c r="B131" s="64" t="s">
        <v>156</v>
      </c>
      <c r="C131" s="27" t="s">
        <v>341</v>
      </c>
      <c r="D131" s="28">
        <v>4735700</v>
      </c>
      <c r="E131" s="65">
        <v>2266785</v>
      </c>
      <c r="F131" s="66">
        <f t="shared" si="1"/>
        <v>2468915</v>
      </c>
    </row>
    <row r="132" spans="1:6" ht="21">
      <c r="A132" s="25" t="s">
        <v>194</v>
      </c>
      <c r="B132" s="64" t="s">
        <v>156</v>
      </c>
      <c r="C132" s="27" t="s">
        <v>342</v>
      </c>
      <c r="D132" s="28">
        <v>4735700</v>
      </c>
      <c r="E132" s="65">
        <v>2266785</v>
      </c>
      <c r="F132" s="66">
        <f t="shared" si="1"/>
        <v>2468915</v>
      </c>
    </row>
    <row r="133" spans="1:6" ht="21">
      <c r="A133" s="25" t="s">
        <v>196</v>
      </c>
      <c r="B133" s="64" t="s">
        <v>156</v>
      </c>
      <c r="C133" s="27" t="s">
        <v>343</v>
      </c>
      <c r="D133" s="28">
        <v>4735700</v>
      </c>
      <c r="E133" s="65">
        <v>2266785</v>
      </c>
      <c r="F133" s="66">
        <f t="shared" si="1"/>
        <v>2468915</v>
      </c>
    </row>
    <row r="134" spans="1:6" ht="13.2">
      <c r="A134" s="25" t="s">
        <v>344</v>
      </c>
      <c r="B134" s="64" t="s">
        <v>156</v>
      </c>
      <c r="C134" s="27" t="s">
        <v>345</v>
      </c>
      <c r="D134" s="28">
        <v>7207698.0899999999</v>
      </c>
      <c r="E134" s="65">
        <v>1574610.6</v>
      </c>
      <c r="F134" s="66">
        <f t="shared" si="1"/>
        <v>5633087.4900000002</v>
      </c>
    </row>
    <row r="135" spans="1:6" ht="13.2">
      <c r="A135" s="25" t="s">
        <v>346</v>
      </c>
      <c r="B135" s="64" t="s">
        <v>156</v>
      </c>
      <c r="C135" s="27" t="s">
        <v>347</v>
      </c>
      <c r="D135" s="28">
        <v>138330</v>
      </c>
      <c r="E135" s="65">
        <v>6789.3</v>
      </c>
      <c r="F135" s="66">
        <f t="shared" si="1"/>
        <v>131540.70000000001</v>
      </c>
    </row>
    <row r="136" spans="1:6" ht="31.2">
      <c r="A136" s="25" t="s">
        <v>348</v>
      </c>
      <c r="B136" s="64" t="s">
        <v>156</v>
      </c>
      <c r="C136" s="27" t="s">
        <v>349</v>
      </c>
      <c r="D136" s="28">
        <v>138330</v>
      </c>
      <c r="E136" s="65">
        <v>6789.3</v>
      </c>
      <c r="F136" s="66">
        <f t="shared" si="1"/>
        <v>131540.70000000001</v>
      </c>
    </row>
    <row r="137" spans="1:6" ht="31.2">
      <c r="A137" s="25" t="s">
        <v>350</v>
      </c>
      <c r="B137" s="64" t="s">
        <v>156</v>
      </c>
      <c r="C137" s="27" t="s">
        <v>351</v>
      </c>
      <c r="D137" s="28">
        <v>138330</v>
      </c>
      <c r="E137" s="65">
        <v>6789.3</v>
      </c>
      <c r="F137" s="66">
        <f t="shared" si="1"/>
        <v>131540.70000000001</v>
      </c>
    </row>
    <row r="138" spans="1:6" ht="102.6">
      <c r="A138" s="67" t="s">
        <v>352</v>
      </c>
      <c r="B138" s="53" t="s">
        <v>156</v>
      </c>
      <c r="C138" s="54" t="s">
        <v>353</v>
      </c>
      <c r="D138" s="55">
        <v>80000</v>
      </c>
      <c r="E138" s="56" t="s">
        <v>41</v>
      </c>
      <c r="F138" s="57">
        <f t="shared" si="1"/>
        <v>80000</v>
      </c>
    </row>
    <row r="139" spans="1:6" ht="21">
      <c r="A139" s="25" t="s">
        <v>192</v>
      </c>
      <c r="B139" s="64" t="s">
        <v>156</v>
      </c>
      <c r="C139" s="27" t="s">
        <v>354</v>
      </c>
      <c r="D139" s="28">
        <v>80000</v>
      </c>
      <c r="E139" s="65" t="s">
        <v>41</v>
      </c>
      <c r="F139" s="66">
        <f t="shared" si="1"/>
        <v>80000</v>
      </c>
    </row>
    <row r="140" spans="1:6" ht="21">
      <c r="A140" s="25" t="s">
        <v>194</v>
      </c>
      <c r="B140" s="64" t="s">
        <v>156</v>
      </c>
      <c r="C140" s="27" t="s">
        <v>355</v>
      </c>
      <c r="D140" s="28">
        <v>80000</v>
      </c>
      <c r="E140" s="65" t="s">
        <v>41</v>
      </c>
      <c r="F140" s="66">
        <f t="shared" si="1"/>
        <v>80000</v>
      </c>
    </row>
    <row r="141" spans="1:6" ht="21">
      <c r="A141" s="25" t="s">
        <v>196</v>
      </c>
      <c r="B141" s="64" t="s">
        <v>156</v>
      </c>
      <c r="C141" s="27" t="s">
        <v>356</v>
      </c>
      <c r="D141" s="28">
        <v>80000</v>
      </c>
      <c r="E141" s="65" t="s">
        <v>41</v>
      </c>
      <c r="F141" s="66">
        <f t="shared" si="1"/>
        <v>80000</v>
      </c>
    </row>
    <row r="142" spans="1:6" ht="82.2">
      <c r="A142" s="67" t="s">
        <v>357</v>
      </c>
      <c r="B142" s="53" t="s">
        <v>156</v>
      </c>
      <c r="C142" s="54" t="s">
        <v>358</v>
      </c>
      <c r="D142" s="55">
        <v>1930</v>
      </c>
      <c r="E142" s="56">
        <v>206.8</v>
      </c>
      <c r="F142" s="57">
        <f t="shared" si="1"/>
        <v>1723.2</v>
      </c>
    </row>
    <row r="143" spans="1:6" ht="21">
      <c r="A143" s="25" t="s">
        <v>192</v>
      </c>
      <c r="B143" s="64" t="s">
        <v>156</v>
      </c>
      <c r="C143" s="27" t="s">
        <v>359</v>
      </c>
      <c r="D143" s="28">
        <v>1930</v>
      </c>
      <c r="E143" s="65">
        <v>206.8</v>
      </c>
      <c r="F143" s="66">
        <f t="shared" ref="F143:F206" si="2">IF(OR(D143="-",IF(E143="-",0,E143)&gt;=IF(D143="-",0,D143)),"-",IF(D143="-",0,D143)-IF(E143="-",0,E143))</f>
        <v>1723.2</v>
      </c>
    </row>
    <row r="144" spans="1:6" ht="21">
      <c r="A144" s="25" t="s">
        <v>194</v>
      </c>
      <c r="B144" s="64" t="s">
        <v>156</v>
      </c>
      <c r="C144" s="27" t="s">
        <v>360</v>
      </c>
      <c r="D144" s="28">
        <v>1930</v>
      </c>
      <c r="E144" s="65">
        <v>206.8</v>
      </c>
      <c r="F144" s="66">
        <f t="shared" si="2"/>
        <v>1723.2</v>
      </c>
    </row>
    <row r="145" spans="1:6" ht="21">
      <c r="A145" s="25" t="s">
        <v>196</v>
      </c>
      <c r="B145" s="64" t="s">
        <v>156</v>
      </c>
      <c r="C145" s="27" t="s">
        <v>361</v>
      </c>
      <c r="D145" s="28">
        <v>1930</v>
      </c>
      <c r="E145" s="65">
        <v>206.8</v>
      </c>
      <c r="F145" s="66">
        <f t="shared" si="2"/>
        <v>1723.2</v>
      </c>
    </row>
    <row r="146" spans="1:6" ht="31.2">
      <c r="A146" s="52" t="s">
        <v>362</v>
      </c>
      <c r="B146" s="53" t="s">
        <v>156</v>
      </c>
      <c r="C146" s="54" t="s">
        <v>363</v>
      </c>
      <c r="D146" s="55">
        <v>30070</v>
      </c>
      <c r="E146" s="56" t="s">
        <v>41</v>
      </c>
      <c r="F146" s="57">
        <f t="shared" si="2"/>
        <v>30070</v>
      </c>
    </row>
    <row r="147" spans="1:6" ht="21">
      <c r="A147" s="25" t="s">
        <v>192</v>
      </c>
      <c r="B147" s="64" t="s">
        <v>156</v>
      </c>
      <c r="C147" s="27" t="s">
        <v>364</v>
      </c>
      <c r="D147" s="28">
        <v>30070</v>
      </c>
      <c r="E147" s="65" t="s">
        <v>41</v>
      </c>
      <c r="F147" s="66">
        <f t="shared" si="2"/>
        <v>30070</v>
      </c>
    </row>
    <row r="148" spans="1:6" ht="21">
      <c r="A148" s="25" t="s">
        <v>194</v>
      </c>
      <c r="B148" s="64" t="s">
        <v>156</v>
      </c>
      <c r="C148" s="27" t="s">
        <v>365</v>
      </c>
      <c r="D148" s="28">
        <v>30070</v>
      </c>
      <c r="E148" s="65" t="s">
        <v>41</v>
      </c>
      <c r="F148" s="66">
        <f t="shared" si="2"/>
        <v>30070</v>
      </c>
    </row>
    <row r="149" spans="1:6" ht="21">
      <c r="A149" s="25" t="s">
        <v>196</v>
      </c>
      <c r="B149" s="64" t="s">
        <v>156</v>
      </c>
      <c r="C149" s="27" t="s">
        <v>366</v>
      </c>
      <c r="D149" s="28">
        <v>30070</v>
      </c>
      <c r="E149" s="65" t="s">
        <v>41</v>
      </c>
      <c r="F149" s="66">
        <f t="shared" si="2"/>
        <v>30070</v>
      </c>
    </row>
    <row r="150" spans="1:6" ht="112.8">
      <c r="A150" s="67" t="s">
        <v>367</v>
      </c>
      <c r="B150" s="53" t="s">
        <v>156</v>
      </c>
      <c r="C150" s="54" t="s">
        <v>368</v>
      </c>
      <c r="D150" s="55">
        <v>26330</v>
      </c>
      <c r="E150" s="56">
        <v>6582.5</v>
      </c>
      <c r="F150" s="57">
        <f t="shared" si="2"/>
        <v>19747.5</v>
      </c>
    </row>
    <row r="151" spans="1:6" ht="13.2">
      <c r="A151" s="25" t="s">
        <v>170</v>
      </c>
      <c r="B151" s="64" t="s">
        <v>156</v>
      </c>
      <c r="C151" s="27" t="s">
        <v>369</v>
      </c>
      <c r="D151" s="28">
        <v>26330</v>
      </c>
      <c r="E151" s="65">
        <v>6582.5</v>
      </c>
      <c r="F151" s="66">
        <f t="shared" si="2"/>
        <v>19747.5</v>
      </c>
    </row>
    <row r="152" spans="1:6" ht="13.2">
      <c r="A152" s="25" t="s">
        <v>138</v>
      </c>
      <c r="B152" s="64" t="s">
        <v>156</v>
      </c>
      <c r="C152" s="27" t="s">
        <v>370</v>
      </c>
      <c r="D152" s="28">
        <v>26330</v>
      </c>
      <c r="E152" s="65">
        <v>6582.5</v>
      </c>
      <c r="F152" s="66">
        <f t="shared" si="2"/>
        <v>19747.5</v>
      </c>
    </row>
    <row r="153" spans="1:6" ht="13.2">
      <c r="A153" s="25" t="s">
        <v>371</v>
      </c>
      <c r="B153" s="64" t="s">
        <v>156</v>
      </c>
      <c r="C153" s="27" t="s">
        <v>372</v>
      </c>
      <c r="D153" s="28">
        <v>7069368.0899999999</v>
      </c>
      <c r="E153" s="65">
        <v>1567821.3</v>
      </c>
      <c r="F153" s="66">
        <f t="shared" si="2"/>
        <v>5501546.79</v>
      </c>
    </row>
    <row r="154" spans="1:6" ht="31.2">
      <c r="A154" s="25" t="s">
        <v>324</v>
      </c>
      <c r="B154" s="64" t="s">
        <v>156</v>
      </c>
      <c r="C154" s="27" t="s">
        <v>373</v>
      </c>
      <c r="D154" s="28">
        <v>1156070</v>
      </c>
      <c r="E154" s="65">
        <v>39545.1</v>
      </c>
      <c r="F154" s="66">
        <f t="shared" si="2"/>
        <v>1116524.8999999999</v>
      </c>
    </row>
    <row r="155" spans="1:6" ht="21">
      <c r="A155" s="25" t="s">
        <v>326</v>
      </c>
      <c r="B155" s="64" t="s">
        <v>156</v>
      </c>
      <c r="C155" s="27" t="s">
        <v>374</v>
      </c>
      <c r="D155" s="28">
        <v>1156070</v>
      </c>
      <c r="E155" s="65">
        <v>39545.1</v>
      </c>
      <c r="F155" s="66">
        <f t="shared" si="2"/>
        <v>1116524.8999999999</v>
      </c>
    </row>
    <row r="156" spans="1:6" ht="61.8">
      <c r="A156" s="67" t="s">
        <v>375</v>
      </c>
      <c r="B156" s="53" t="s">
        <v>156</v>
      </c>
      <c r="C156" s="54" t="s">
        <v>376</v>
      </c>
      <c r="D156" s="55">
        <v>350070</v>
      </c>
      <c r="E156" s="56">
        <v>20092</v>
      </c>
      <c r="F156" s="57">
        <f t="shared" si="2"/>
        <v>329978</v>
      </c>
    </row>
    <row r="157" spans="1:6" ht="21">
      <c r="A157" s="25" t="s">
        <v>192</v>
      </c>
      <c r="B157" s="64" t="s">
        <v>156</v>
      </c>
      <c r="C157" s="27" t="s">
        <v>377</v>
      </c>
      <c r="D157" s="28">
        <v>350070</v>
      </c>
      <c r="E157" s="65">
        <v>20092</v>
      </c>
      <c r="F157" s="66">
        <f t="shared" si="2"/>
        <v>329978</v>
      </c>
    </row>
    <row r="158" spans="1:6" ht="21">
      <c r="A158" s="25" t="s">
        <v>194</v>
      </c>
      <c r="B158" s="64" t="s">
        <v>156</v>
      </c>
      <c r="C158" s="27" t="s">
        <v>378</v>
      </c>
      <c r="D158" s="28">
        <v>350070</v>
      </c>
      <c r="E158" s="65">
        <v>20092</v>
      </c>
      <c r="F158" s="66">
        <f t="shared" si="2"/>
        <v>329978</v>
      </c>
    </row>
    <row r="159" spans="1:6" ht="21">
      <c r="A159" s="25" t="s">
        <v>196</v>
      </c>
      <c r="B159" s="64" t="s">
        <v>156</v>
      </c>
      <c r="C159" s="27" t="s">
        <v>379</v>
      </c>
      <c r="D159" s="28">
        <v>350070</v>
      </c>
      <c r="E159" s="65">
        <v>20092</v>
      </c>
      <c r="F159" s="66">
        <f t="shared" si="2"/>
        <v>329978</v>
      </c>
    </row>
    <row r="160" spans="1:6" ht="61.8">
      <c r="A160" s="52" t="s">
        <v>380</v>
      </c>
      <c r="B160" s="53" t="s">
        <v>156</v>
      </c>
      <c r="C160" s="54" t="s">
        <v>381</v>
      </c>
      <c r="D160" s="55">
        <v>350000</v>
      </c>
      <c r="E160" s="56" t="s">
        <v>41</v>
      </c>
      <c r="F160" s="57">
        <f t="shared" si="2"/>
        <v>350000</v>
      </c>
    </row>
    <row r="161" spans="1:6" ht="21">
      <c r="A161" s="25" t="s">
        <v>192</v>
      </c>
      <c r="B161" s="64" t="s">
        <v>156</v>
      </c>
      <c r="C161" s="27" t="s">
        <v>382</v>
      </c>
      <c r="D161" s="28">
        <v>350000</v>
      </c>
      <c r="E161" s="65" t="s">
        <v>41</v>
      </c>
      <c r="F161" s="66">
        <f t="shared" si="2"/>
        <v>350000</v>
      </c>
    </row>
    <row r="162" spans="1:6" ht="21">
      <c r="A162" s="25" t="s">
        <v>194</v>
      </c>
      <c r="B162" s="64" t="s">
        <v>156</v>
      </c>
      <c r="C162" s="27" t="s">
        <v>383</v>
      </c>
      <c r="D162" s="28">
        <v>350000</v>
      </c>
      <c r="E162" s="65" t="s">
        <v>41</v>
      </c>
      <c r="F162" s="66">
        <f t="shared" si="2"/>
        <v>350000</v>
      </c>
    </row>
    <row r="163" spans="1:6" ht="21">
      <c r="A163" s="25" t="s">
        <v>196</v>
      </c>
      <c r="B163" s="64" t="s">
        <v>156</v>
      </c>
      <c r="C163" s="27" t="s">
        <v>384</v>
      </c>
      <c r="D163" s="28">
        <v>350000</v>
      </c>
      <c r="E163" s="65" t="s">
        <v>41</v>
      </c>
      <c r="F163" s="66">
        <f t="shared" si="2"/>
        <v>350000</v>
      </c>
    </row>
    <row r="164" spans="1:6" ht="61.8">
      <c r="A164" s="52" t="s">
        <v>385</v>
      </c>
      <c r="B164" s="53" t="s">
        <v>156</v>
      </c>
      <c r="C164" s="54" t="s">
        <v>386</v>
      </c>
      <c r="D164" s="55">
        <v>320000</v>
      </c>
      <c r="E164" s="56">
        <v>14725.1</v>
      </c>
      <c r="F164" s="57">
        <f t="shared" si="2"/>
        <v>305274.90000000002</v>
      </c>
    </row>
    <row r="165" spans="1:6" ht="21">
      <c r="A165" s="25" t="s">
        <v>192</v>
      </c>
      <c r="B165" s="64" t="s">
        <v>156</v>
      </c>
      <c r="C165" s="27" t="s">
        <v>387</v>
      </c>
      <c r="D165" s="28">
        <v>320000</v>
      </c>
      <c r="E165" s="65">
        <v>14725.1</v>
      </c>
      <c r="F165" s="66">
        <f t="shared" si="2"/>
        <v>305274.90000000002</v>
      </c>
    </row>
    <row r="166" spans="1:6" ht="21">
      <c r="A166" s="25" t="s">
        <v>194</v>
      </c>
      <c r="B166" s="64" t="s">
        <v>156</v>
      </c>
      <c r="C166" s="27" t="s">
        <v>388</v>
      </c>
      <c r="D166" s="28">
        <v>320000</v>
      </c>
      <c r="E166" s="65">
        <v>14725.1</v>
      </c>
      <c r="F166" s="66">
        <f t="shared" si="2"/>
        <v>305274.90000000002</v>
      </c>
    </row>
    <row r="167" spans="1:6" ht="21">
      <c r="A167" s="25" t="s">
        <v>196</v>
      </c>
      <c r="B167" s="64" t="s">
        <v>156</v>
      </c>
      <c r="C167" s="27" t="s">
        <v>389</v>
      </c>
      <c r="D167" s="28">
        <v>320000</v>
      </c>
      <c r="E167" s="65">
        <v>14725.1</v>
      </c>
      <c r="F167" s="66">
        <f t="shared" si="2"/>
        <v>305274.90000000002</v>
      </c>
    </row>
    <row r="168" spans="1:6" ht="72">
      <c r="A168" s="67" t="s">
        <v>390</v>
      </c>
      <c r="B168" s="53" t="s">
        <v>156</v>
      </c>
      <c r="C168" s="54" t="s">
        <v>391</v>
      </c>
      <c r="D168" s="55">
        <v>100000</v>
      </c>
      <c r="E168" s="56" t="s">
        <v>41</v>
      </c>
      <c r="F168" s="57">
        <f t="shared" si="2"/>
        <v>100000</v>
      </c>
    </row>
    <row r="169" spans="1:6" ht="21">
      <c r="A169" s="25" t="s">
        <v>192</v>
      </c>
      <c r="B169" s="64" t="s">
        <v>156</v>
      </c>
      <c r="C169" s="27" t="s">
        <v>392</v>
      </c>
      <c r="D169" s="28">
        <v>100000</v>
      </c>
      <c r="E169" s="65" t="s">
        <v>41</v>
      </c>
      <c r="F169" s="66">
        <f t="shared" si="2"/>
        <v>100000</v>
      </c>
    </row>
    <row r="170" spans="1:6" ht="21">
      <c r="A170" s="25" t="s">
        <v>194</v>
      </c>
      <c r="B170" s="64" t="s">
        <v>156</v>
      </c>
      <c r="C170" s="27" t="s">
        <v>393</v>
      </c>
      <c r="D170" s="28">
        <v>100000</v>
      </c>
      <c r="E170" s="65" t="s">
        <v>41</v>
      </c>
      <c r="F170" s="66">
        <f t="shared" si="2"/>
        <v>100000</v>
      </c>
    </row>
    <row r="171" spans="1:6" ht="21">
      <c r="A171" s="25" t="s">
        <v>196</v>
      </c>
      <c r="B171" s="64" t="s">
        <v>156</v>
      </c>
      <c r="C171" s="27" t="s">
        <v>394</v>
      </c>
      <c r="D171" s="28">
        <v>100000</v>
      </c>
      <c r="E171" s="65" t="s">
        <v>41</v>
      </c>
      <c r="F171" s="66">
        <f t="shared" si="2"/>
        <v>100000</v>
      </c>
    </row>
    <row r="172" spans="1:6" ht="61.8">
      <c r="A172" s="52" t="s">
        <v>395</v>
      </c>
      <c r="B172" s="53" t="s">
        <v>156</v>
      </c>
      <c r="C172" s="54" t="s">
        <v>396</v>
      </c>
      <c r="D172" s="55">
        <v>36000</v>
      </c>
      <c r="E172" s="56">
        <v>4728</v>
      </c>
      <c r="F172" s="57">
        <f t="shared" si="2"/>
        <v>31272</v>
      </c>
    </row>
    <row r="173" spans="1:6" ht="13.2">
      <c r="A173" s="25" t="s">
        <v>200</v>
      </c>
      <c r="B173" s="64" t="s">
        <v>156</v>
      </c>
      <c r="C173" s="27" t="s">
        <v>397</v>
      </c>
      <c r="D173" s="28">
        <v>36000</v>
      </c>
      <c r="E173" s="65">
        <v>4728</v>
      </c>
      <c r="F173" s="66">
        <f t="shared" si="2"/>
        <v>31272</v>
      </c>
    </row>
    <row r="174" spans="1:6" ht="13.2">
      <c r="A174" s="25" t="s">
        <v>202</v>
      </c>
      <c r="B174" s="64" t="s">
        <v>156</v>
      </c>
      <c r="C174" s="27" t="s">
        <v>398</v>
      </c>
      <c r="D174" s="28">
        <v>36000</v>
      </c>
      <c r="E174" s="65">
        <v>4728</v>
      </c>
      <c r="F174" s="66">
        <f t="shared" si="2"/>
        <v>31272</v>
      </c>
    </row>
    <row r="175" spans="1:6" ht="13.2">
      <c r="A175" s="25" t="s">
        <v>399</v>
      </c>
      <c r="B175" s="64" t="s">
        <v>156</v>
      </c>
      <c r="C175" s="27" t="s">
        <v>400</v>
      </c>
      <c r="D175" s="28">
        <v>1000</v>
      </c>
      <c r="E175" s="65">
        <v>628</v>
      </c>
      <c r="F175" s="66">
        <f t="shared" si="2"/>
        <v>372</v>
      </c>
    </row>
    <row r="176" spans="1:6" ht="13.2">
      <c r="A176" s="25" t="s">
        <v>204</v>
      </c>
      <c r="B176" s="64" t="s">
        <v>156</v>
      </c>
      <c r="C176" s="27" t="s">
        <v>401</v>
      </c>
      <c r="D176" s="28">
        <v>25000</v>
      </c>
      <c r="E176" s="65">
        <v>4100</v>
      </c>
      <c r="F176" s="66">
        <f t="shared" si="2"/>
        <v>20900</v>
      </c>
    </row>
    <row r="177" spans="1:6" ht="13.2">
      <c r="A177" s="25" t="s">
        <v>206</v>
      </c>
      <c r="B177" s="64" t="s">
        <v>156</v>
      </c>
      <c r="C177" s="27" t="s">
        <v>402</v>
      </c>
      <c r="D177" s="28">
        <v>10000</v>
      </c>
      <c r="E177" s="65" t="s">
        <v>41</v>
      </c>
      <c r="F177" s="66">
        <f t="shared" si="2"/>
        <v>10000</v>
      </c>
    </row>
    <row r="178" spans="1:6" ht="21">
      <c r="A178" s="25" t="s">
        <v>403</v>
      </c>
      <c r="B178" s="64" t="s">
        <v>156</v>
      </c>
      <c r="C178" s="27" t="s">
        <v>404</v>
      </c>
      <c r="D178" s="28">
        <v>100000</v>
      </c>
      <c r="E178" s="65">
        <v>51141</v>
      </c>
      <c r="F178" s="66">
        <f t="shared" si="2"/>
        <v>48859</v>
      </c>
    </row>
    <row r="179" spans="1:6" ht="21">
      <c r="A179" s="25" t="s">
        <v>405</v>
      </c>
      <c r="B179" s="64" t="s">
        <v>156</v>
      </c>
      <c r="C179" s="27" t="s">
        <v>406</v>
      </c>
      <c r="D179" s="28">
        <v>100000</v>
      </c>
      <c r="E179" s="65">
        <v>51141</v>
      </c>
      <c r="F179" s="66">
        <f t="shared" si="2"/>
        <v>48859</v>
      </c>
    </row>
    <row r="180" spans="1:6" ht="61.8">
      <c r="A180" s="67" t="s">
        <v>407</v>
      </c>
      <c r="B180" s="53" t="s">
        <v>156</v>
      </c>
      <c r="C180" s="54" t="s">
        <v>408</v>
      </c>
      <c r="D180" s="55">
        <v>100000</v>
      </c>
      <c r="E180" s="56">
        <v>51141</v>
      </c>
      <c r="F180" s="57">
        <f t="shared" si="2"/>
        <v>48859</v>
      </c>
    </row>
    <row r="181" spans="1:6" ht="21">
      <c r="A181" s="25" t="s">
        <v>192</v>
      </c>
      <c r="B181" s="64" t="s">
        <v>156</v>
      </c>
      <c r="C181" s="27" t="s">
        <v>409</v>
      </c>
      <c r="D181" s="28">
        <v>100000</v>
      </c>
      <c r="E181" s="65">
        <v>51141</v>
      </c>
      <c r="F181" s="66">
        <f t="shared" si="2"/>
        <v>48859</v>
      </c>
    </row>
    <row r="182" spans="1:6" ht="21">
      <c r="A182" s="25" t="s">
        <v>194</v>
      </c>
      <c r="B182" s="64" t="s">
        <v>156</v>
      </c>
      <c r="C182" s="27" t="s">
        <v>410</v>
      </c>
      <c r="D182" s="28">
        <v>100000</v>
      </c>
      <c r="E182" s="65">
        <v>51141</v>
      </c>
      <c r="F182" s="66">
        <f t="shared" si="2"/>
        <v>48859</v>
      </c>
    </row>
    <row r="183" spans="1:6" ht="21">
      <c r="A183" s="25" t="s">
        <v>196</v>
      </c>
      <c r="B183" s="64" t="s">
        <v>156</v>
      </c>
      <c r="C183" s="27" t="s">
        <v>411</v>
      </c>
      <c r="D183" s="28">
        <v>100000</v>
      </c>
      <c r="E183" s="65">
        <v>51141</v>
      </c>
      <c r="F183" s="66">
        <f t="shared" si="2"/>
        <v>48859</v>
      </c>
    </row>
    <row r="184" spans="1:6" ht="31.2">
      <c r="A184" s="25" t="s">
        <v>348</v>
      </c>
      <c r="B184" s="64" t="s">
        <v>156</v>
      </c>
      <c r="C184" s="27" t="s">
        <v>412</v>
      </c>
      <c r="D184" s="28">
        <v>5813298.0899999999</v>
      </c>
      <c r="E184" s="65">
        <v>1477135.2</v>
      </c>
      <c r="F184" s="66">
        <f t="shared" si="2"/>
        <v>4336162.8899999997</v>
      </c>
    </row>
    <row r="185" spans="1:6" ht="31.2">
      <c r="A185" s="25" t="s">
        <v>350</v>
      </c>
      <c r="B185" s="64" t="s">
        <v>156</v>
      </c>
      <c r="C185" s="27" t="s">
        <v>413</v>
      </c>
      <c r="D185" s="28">
        <v>5813298.0899999999</v>
      </c>
      <c r="E185" s="65">
        <v>1477135.2</v>
      </c>
      <c r="F185" s="66">
        <f t="shared" si="2"/>
        <v>4336162.8899999997</v>
      </c>
    </row>
    <row r="186" spans="1:6" ht="82.2">
      <c r="A186" s="67" t="s">
        <v>414</v>
      </c>
      <c r="B186" s="53" t="s">
        <v>156</v>
      </c>
      <c r="C186" s="54" t="s">
        <v>415</v>
      </c>
      <c r="D186" s="55">
        <v>5813298.0899999999</v>
      </c>
      <c r="E186" s="56">
        <v>1477135.2</v>
      </c>
      <c r="F186" s="57">
        <f t="shared" si="2"/>
        <v>4336162.8899999997</v>
      </c>
    </row>
    <row r="187" spans="1:6" ht="21">
      <c r="A187" s="25" t="s">
        <v>192</v>
      </c>
      <c r="B187" s="64" t="s">
        <v>156</v>
      </c>
      <c r="C187" s="27" t="s">
        <v>416</v>
      </c>
      <c r="D187" s="28">
        <v>5813298.0899999999</v>
      </c>
      <c r="E187" s="65">
        <v>1477135.2</v>
      </c>
      <c r="F187" s="66">
        <f t="shared" si="2"/>
        <v>4336162.8899999997</v>
      </c>
    </row>
    <row r="188" spans="1:6" ht="21">
      <c r="A188" s="25" t="s">
        <v>194</v>
      </c>
      <c r="B188" s="64" t="s">
        <v>156</v>
      </c>
      <c r="C188" s="27" t="s">
        <v>417</v>
      </c>
      <c r="D188" s="28">
        <v>5813298.0899999999</v>
      </c>
      <c r="E188" s="65">
        <v>1477135.2</v>
      </c>
      <c r="F188" s="66">
        <f t="shared" si="2"/>
        <v>4336162.8899999997</v>
      </c>
    </row>
    <row r="189" spans="1:6" ht="21">
      <c r="A189" s="25" t="s">
        <v>196</v>
      </c>
      <c r="B189" s="64" t="s">
        <v>156</v>
      </c>
      <c r="C189" s="27" t="s">
        <v>418</v>
      </c>
      <c r="D189" s="28">
        <v>300000</v>
      </c>
      <c r="E189" s="65">
        <v>100000</v>
      </c>
      <c r="F189" s="66">
        <f t="shared" si="2"/>
        <v>200000</v>
      </c>
    </row>
    <row r="190" spans="1:6" ht="13.2">
      <c r="A190" s="25" t="s">
        <v>198</v>
      </c>
      <c r="B190" s="64" t="s">
        <v>156</v>
      </c>
      <c r="C190" s="27" t="s">
        <v>419</v>
      </c>
      <c r="D190" s="28">
        <v>5513298.0899999999</v>
      </c>
      <c r="E190" s="65">
        <v>1377135.2</v>
      </c>
      <c r="F190" s="66">
        <f t="shared" si="2"/>
        <v>4136162.8899999997</v>
      </c>
    </row>
    <row r="191" spans="1:6" ht="13.2">
      <c r="A191" s="25" t="s">
        <v>420</v>
      </c>
      <c r="B191" s="64" t="s">
        <v>156</v>
      </c>
      <c r="C191" s="27" t="s">
        <v>421</v>
      </c>
      <c r="D191" s="28">
        <v>20000</v>
      </c>
      <c r="E191" s="65" t="s">
        <v>41</v>
      </c>
      <c r="F191" s="66">
        <f t="shared" si="2"/>
        <v>20000</v>
      </c>
    </row>
    <row r="192" spans="1:6" ht="21">
      <c r="A192" s="25" t="s">
        <v>422</v>
      </c>
      <c r="B192" s="64" t="s">
        <v>156</v>
      </c>
      <c r="C192" s="27" t="s">
        <v>423</v>
      </c>
      <c r="D192" s="28">
        <v>20000</v>
      </c>
      <c r="E192" s="65" t="s">
        <v>41</v>
      </c>
      <c r="F192" s="66">
        <f t="shared" si="2"/>
        <v>20000</v>
      </c>
    </row>
    <row r="193" spans="1:6" ht="21">
      <c r="A193" s="25" t="s">
        <v>424</v>
      </c>
      <c r="B193" s="64" t="s">
        <v>156</v>
      </c>
      <c r="C193" s="27" t="s">
        <v>425</v>
      </c>
      <c r="D193" s="28">
        <v>20000</v>
      </c>
      <c r="E193" s="65" t="s">
        <v>41</v>
      </c>
      <c r="F193" s="66">
        <f t="shared" si="2"/>
        <v>20000</v>
      </c>
    </row>
    <row r="194" spans="1:6" ht="41.4">
      <c r="A194" s="25" t="s">
        <v>426</v>
      </c>
      <c r="B194" s="64" t="s">
        <v>156</v>
      </c>
      <c r="C194" s="27" t="s">
        <v>427</v>
      </c>
      <c r="D194" s="28">
        <v>20000</v>
      </c>
      <c r="E194" s="65" t="s">
        <v>41</v>
      </c>
      <c r="F194" s="66">
        <f t="shared" si="2"/>
        <v>20000</v>
      </c>
    </row>
    <row r="195" spans="1:6" ht="92.4">
      <c r="A195" s="67" t="s">
        <v>428</v>
      </c>
      <c r="B195" s="53" t="s">
        <v>156</v>
      </c>
      <c r="C195" s="54" t="s">
        <v>429</v>
      </c>
      <c r="D195" s="55">
        <v>20000</v>
      </c>
      <c r="E195" s="56" t="s">
        <v>41</v>
      </c>
      <c r="F195" s="57">
        <f t="shared" si="2"/>
        <v>20000</v>
      </c>
    </row>
    <row r="196" spans="1:6" ht="21">
      <c r="A196" s="25" t="s">
        <v>192</v>
      </c>
      <c r="B196" s="64" t="s">
        <v>156</v>
      </c>
      <c r="C196" s="27" t="s">
        <v>430</v>
      </c>
      <c r="D196" s="28">
        <v>20000</v>
      </c>
      <c r="E196" s="65" t="s">
        <v>41</v>
      </c>
      <c r="F196" s="66">
        <f t="shared" si="2"/>
        <v>20000</v>
      </c>
    </row>
    <row r="197" spans="1:6" ht="21">
      <c r="A197" s="25" t="s">
        <v>194</v>
      </c>
      <c r="B197" s="64" t="s">
        <v>156</v>
      </c>
      <c r="C197" s="27" t="s">
        <v>431</v>
      </c>
      <c r="D197" s="28">
        <v>20000</v>
      </c>
      <c r="E197" s="65" t="s">
        <v>41</v>
      </c>
      <c r="F197" s="66">
        <f t="shared" si="2"/>
        <v>20000</v>
      </c>
    </row>
    <row r="198" spans="1:6" ht="21">
      <c r="A198" s="25" t="s">
        <v>196</v>
      </c>
      <c r="B198" s="64" t="s">
        <v>156</v>
      </c>
      <c r="C198" s="27" t="s">
        <v>432</v>
      </c>
      <c r="D198" s="28">
        <v>20000</v>
      </c>
      <c r="E198" s="65" t="s">
        <v>41</v>
      </c>
      <c r="F198" s="66">
        <f t="shared" si="2"/>
        <v>20000</v>
      </c>
    </row>
    <row r="199" spans="1:6" ht="13.2">
      <c r="A199" s="25" t="s">
        <v>433</v>
      </c>
      <c r="B199" s="64" t="s">
        <v>156</v>
      </c>
      <c r="C199" s="27" t="s">
        <v>434</v>
      </c>
      <c r="D199" s="28">
        <v>4469400</v>
      </c>
      <c r="E199" s="65">
        <v>1007300</v>
      </c>
      <c r="F199" s="66">
        <f t="shared" si="2"/>
        <v>3462100</v>
      </c>
    </row>
    <row r="200" spans="1:6" ht="13.2">
      <c r="A200" s="25" t="s">
        <v>435</v>
      </c>
      <c r="B200" s="64" t="s">
        <v>156</v>
      </c>
      <c r="C200" s="27" t="s">
        <v>436</v>
      </c>
      <c r="D200" s="28">
        <v>4469400</v>
      </c>
      <c r="E200" s="65">
        <v>1007300</v>
      </c>
      <c r="F200" s="66">
        <f t="shared" si="2"/>
        <v>3462100</v>
      </c>
    </row>
    <row r="201" spans="1:6" ht="21">
      <c r="A201" s="25" t="s">
        <v>437</v>
      </c>
      <c r="B201" s="64" t="s">
        <v>156</v>
      </c>
      <c r="C201" s="27" t="s">
        <v>438</v>
      </c>
      <c r="D201" s="28">
        <v>4469400</v>
      </c>
      <c r="E201" s="65">
        <v>1007300</v>
      </c>
      <c r="F201" s="66">
        <f t="shared" si="2"/>
        <v>3462100</v>
      </c>
    </row>
    <row r="202" spans="1:6" ht="13.2">
      <c r="A202" s="25" t="s">
        <v>439</v>
      </c>
      <c r="B202" s="64" t="s">
        <v>156</v>
      </c>
      <c r="C202" s="27" t="s">
        <v>440</v>
      </c>
      <c r="D202" s="28">
        <v>4469400</v>
      </c>
      <c r="E202" s="65">
        <v>1007300</v>
      </c>
      <c r="F202" s="66">
        <f t="shared" si="2"/>
        <v>3462100</v>
      </c>
    </row>
    <row r="203" spans="1:6" ht="51.6">
      <c r="A203" s="52" t="s">
        <v>441</v>
      </c>
      <c r="B203" s="53" t="s">
        <v>156</v>
      </c>
      <c r="C203" s="54" t="s">
        <v>442</v>
      </c>
      <c r="D203" s="55">
        <v>4369400</v>
      </c>
      <c r="E203" s="56">
        <v>1007300</v>
      </c>
      <c r="F203" s="57">
        <f t="shared" si="2"/>
        <v>3362100</v>
      </c>
    </row>
    <row r="204" spans="1:6" ht="21">
      <c r="A204" s="25" t="s">
        <v>443</v>
      </c>
      <c r="B204" s="64" t="s">
        <v>156</v>
      </c>
      <c r="C204" s="27" t="s">
        <v>444</v>
      </c>
      <c r="D204" s="28">
        <v>4369400</v>
      </c>
      <c r="E204" s="65">
        <v>1007300</v>
      </c>
      <c r="F204" s="66">
        <f t="shared" si="2"/>
        <v>3362100</v>
      </c>
    </row>
    <row r="205" spans="1:6" ht="13.2">
      <c r="A205" s="25" t="s">
        <v>445</v>
      </c>
      <c r="B205" s="64" t="s">
        <v>156</v>
      </c>
      <c r="C205" s="27" t="s">
        <v>446</v>
      </c>
      <c r="D205" s="28">
        <v>4369400</v>
      </c>
      <c r="E205" s="65">
        <v>1007300</v>
      </c>
      <c r="F205" s="66">
        <f t="shared" si="2"/>
        <v>3362100</v>
      </c>
    </row>
    <row r="206" spans="1:6" ht="31.2">
      <c r="A206" s="25" t="s">
        <v>447</v>
      </c>
      <c r="B206" s="64" t="s">
        <v>156</v>
      </c>
      <c r="C206" s="27" t="s">
        <v>448</v>
      </c>
      <c r="D206" s="28">
        <v>4369400</v>
      </c>
      <c r="E206" s="65">
        <v>1007300</v>
      </c>
      <c r="F206" s="66">
        <f t="shared" si="2"/>
        <v>3362100</v>
      </c>
    </row>
    <row r="207" spans="1:6" ht="41.4">
      <c r="A207" s="52" t="s">
        <v>449</v>
      </c>
      <c r="B207" s="53" t="s">
        <v>156</v>
      </c>
      <c r="C207" s="54" t="s">
        <v>450</v>
      </c>
      <c r="D207" s="55">
        <v>100000</v>
      </c>
      <c r="E207" s="56" t="s">
        <v>41</v>
      </c>
      <c r="F207" s="57">
        <f t="shared" ref="F207:F226" si="3">IF(OR(D207="-",IF(E207="-",0,E207)&gt;=IF(D207="-",0,D207)),"-",IF(D207="-",0,D207)-IF(E207="-",0,E207))</f>
        <v>100000</v>
      </c>
    </row>
    <row r="208" spans="1:6" ht="21">
      <c r="A208" s="25" t="s">
        <v>192</v>
      </c>
      <c r="B208" s="64" t="s">
        <v>156</v>
      </c>
      <c r="C208" s="27" t="s">
        <v>451</v>
      </c>
      <c r="D208" s="28">
        <v>100000</v>
      </c>
      <c r="E208" s="65" t="s">
        <v>41</v>
      </c>
      <c r="F208" s="66">
        <f t="shared" si="3"/>
        <v>100000</v>
      </c>
    </row>
    <row r="209" spans="1:6" ht="21">
      <c r="A209" s="25" t="s">
        <v>194</v>
      </c>
      <c r="B209" s="64" t="s">
        <v>156</v>
      </c>
      <c r="C209" s="27" t="s">
        <v>452</v>
      </c>
      <c r="D209" s="28">
        <v>100000</v>
      </c>
      <c r="E209" s="65" t="s">
        <v>41</v>
      </c>
      <c r="F209" s="66">
        <f t="shared" si="3"/>
        <v>100000</v>
      </c>
    </row>
    <row r="210" spans="1:6" ht="21">
      <c r="A210" s="25" t="s">
        <v>196</v>
      </c>
      <c r="B210" s="64" t="s">
        <v>156</v>
      </c>
      <c r="C210" s="27" t="s">
        <v>453</v>
      </c>
      <c r="D210" s="28">
        <v>100000</v>
      </c>
      <c r="E210" s="65" t="s">
        <v>41</v>
      </c>
      <c r="F210" s="66">
        <f t="shared" si="3"/>
        <v>100000</v>
      </c>
    </row>
    <row r="211" spans="1:6" ht="13.2">
      <c r="A211" s="25" t="s">
        <v>454</v>
      </c>
      <c r="B211" s="64" t="s">
        <v>156</v>
      </c>
      <c r="C211" s="27" t="s">
        <v>455</v>
      </c>
      <c r="D211" s="28">
        <v>340000</v>
      </c>
      <c r="E211" s="65">
        <v>80109.3</v>
      </c>
      <c r="F211" s="66">
        <f t="shared" si="3"/>
        <v>259890.7</v>
      </c>
    </row>
    <row r="212" spans="1:6" ht="13.2">
      <c r="A212" s="25" t="s">
        <v>456</v>
      </c>
      <c r="B212" s="64" t="s">
        <v>156</v>
      </c>
      <c r="C212" s="27" t="s">
        <v>457</v>
      </c>
      <c r="D212" s="28">
        <v>340000</v>
      </c>
      <c r="E212" s="65">
        <v>80109.3</v>
      </c>
      <c r="F212" s="66">
        <f t="shared" si="3"/>
        <v>259890.7</v>
      </c>
    </row>
    <row r="213" spans="1:6" ht="21">
      <c r="A213" s="25" t="s">
        <v>219</v>
      </c>
      <c r="B213" s="64" t="s">
        <v>156</v>
      </c>
      <c r="C213" s="27" t="s">
        <v>458</v>
      </c>
      <c r="D213" s="28">
        <v>340000</v>
      </c>
      <c r="E213" s="65">
        <v>80109.3</v>
      </c>
      <c r="F213" s="66">
        <f t="shared" si="3"/>
        <v>259890.7</v>
      </c>
    </row>
    <row r="214" spans="1:6" ht="31.2">
      <c r="A214" s="25" t="s">
        <v>221</v>
      </c>
      <c r="B214" s="64" t="s">
        <v>156</v>
      </c>
      <c r="C214" s="27" t="s">
        <v>459</v>
      </c>
      <c r="D214" s="28">
        <v>340000</v>
      </c>
      <c r="E214" s="65">
        <v>80109.3</v>
      </c>
      <c r="F214" s="66">
        <f t="shared" si="3"/>
        <v>259890.7</v>
      </c>
    </row>
    <row r="215" spans="1:6" ht="61.8">
      <c r="A215" s="67" t="s">
        <v>460</v>
      </c>
      <c r="B215" s="53" t="s">
        <v>156</v>
      </c>
      <c r="C215" s="54" t="s">
        <v>461</v>
      </c>
      <c r="D215" s="55">
        <v>340000</v>
      </c>
      <c r="E215" s="56">
        <v>80109.3</v>
      </c>
      <c r="F215" s="57">
        <f t="shared" si="3"/>
        <v>259890.7</v>
      </c>
    </row>
    <row r="216" spans="1:6" ht="13.2">
      <c r="A216" s="25" t="s">
        <v>228</v>
      </c>
      <c r="B216" s="64" t="s">
        <v>156</v>
      </c>
      <c r="C216" s="27" t="s">
        <v>462</v>
      </c>
      <c r="D216" s="28">
        <v>340000</v>
      </c>
      <c r="E216" s="65">
        <v>80109.3</v>
      </c>
      <c r="F216" s="66">
        <f t="shared" si="3"/>
        <v>259890.7</v>
      </c>
    </row>
    <row r="217" spans="1:6" ht="13.2">
      <c r="A217" s="25" t="s">
        <v>463</v>
      </c>
      <c r="B217" s="64" t="s">
        <v>156</v>
      </c>
      <c r="C217" s="27" t="s">
        <v>464</v>
      </c>
      <c r="D217" s="28">
        <v>340000</v>
      </c>
      <c r="E217" s="65">
        <v>80109.3</v>
      </c>
      <c r="F217" s="66">
        <f t="shared" si="3"/>
        <v>259890.7</v>
      </c>
    </row>
    <row r="218" spans="1:6" ht="13.2">
      <c r="A218" s="25" t="s">
        <v>465</v>
      </c>
      <c r="B218" s="64" t="s">
        <v>156</v>
      </c>
      <c r="C218" s="27" t="s">
        <v>466</v>
      </c>
      <c r="D218" s="28">
        <v>340000</v>
      </c>
      <c r="E218" s="65">
        <v>80109.3</v>
      </c>
      <c r="F218" s="66">
        <f t="shared" si="3"/>
        <v>259890.7</v>
      </c>
    </row>
    <row r="219" spans="1:6" ht="13.2">
      <c r="A219" s="25" t="s">
        <v>467</v>
      </c>
      <c r="B219" s="64" t="s">
        <v>156</v>
      </c>
      <c r="C219" s="27" t="s">
        <v>468</v>
      </c>
      <c r="D219" s="28">
        <v>50000</v>
      </c>
      <c r="E219" s="65" t="s">
        <v>41</v>
      </c>
      <c r="F219" s="66">
        <f t="shared" si="3"/>
        <v>50000</v>
      </c>
    </row>
    <row r="220" spans="1:6" ht="13.2">
      <c r="A220" s="25" t="s">
        <v>469</v>
      </c>
      <c r="B220" s="64" t="s">
        <v>156</v>
      </c>
      <c r="C220" s="27" t="s">
        <v>470</v>
      </c>
      <c r="D220" s="28">
        <v>50000</v>
      </c>
      <c r="E220" s="65" t="s">
        <v>41</v>
      </c>
      <c r="F220" s="66">
        <f t="shared" si="3"/>
        <v>50000</v>
      </c>
    </row>
    <row r="221" spans="1:6" ht="21">
      <c r="A221" s="25" t="s">
        <v>471</v>
      </c>
      <c r="B221" s="64" t="s">
        <v>156</v>
      </c>
      <c r="C221" s="27" t="s">
        <v>472</v>
      </c>
      <c r="D221" s="28">
        <v>50000</v>
      </c>
      <c r="E221" s="65" t="s">
        <v>41</v>
      </c>
      <c r="F221" s="66">
        <f t="shared" si="3"/>
        <v>50000</v>
      </c>
    </row>
    <row r="222" spans="1:6" ht="13.2">
      <c r="A222" s="25" t="s">
        <v>473</v>
      </c>
      <c r="B222" s="64" t="s">
        <v>156</v>
      </c>
      <c r="C222" s="27" t="s">
        <v>474</v>
      </c>
      <c r="D222" s="28">
        <v>50000</v>
      </c>
      <c r="E222" s="65" t="s">
        <v>41</v>
      </c>
      <c r="F222" s="66">
        <f t="shared" si="3"/>
        <v>50000</v>
      </c>
    </row>
    <row r="223" spans="1:6" ht="61.8">
      <c r="A223" s="67" t="s">
        <v>475</v>
      </c>
      <c r="B223" s="53" t="s">
        <v>156</v>
      </c>
      <c r="C223" s="54" t="s">
        <v>476</v>
      </c>
      <c r="D223" s="55">
        <v>50000</v>
      </c>
      <c r="E223" s="56" t="s">
        <v>41</v>
      </c>
      <c r="F223" s="57">
        <f t="shared" si="3"/>
        <v>50000</v>
      </c>
    </row>
    <row r="224" spans="1:6" ht="21">
      <c r="A224" s="25" t="s">
        <v>192</v>
      </c>
      <c r="B224" s="64" t="s">
        <v>156</v>
      </c>
      <c r="C224" s="27" t="s">
        <v>477</v>
      </c>
      <c r="D224" s="28">
        <v>50000</v>
      </c>
      <c r="E224" s="65" t="s">
        <v>41</v>
      </c>
      <c r="F224" s="66">
        <f t="shared" si="3"/>
        <v>50000</v>
      </c>
    </row>
    <row r="225" spans="1:6" ht="21">
      <c r="A225" s="25" t="s">
        <v>194</v>
      </c>
      <c r="B225" s="64" t="s">
        <v>156</v>
      </c>
      <c r="C225" s="27" t="s">
        <v>478</v>
      </c>
      <c r="D225" s="28">
        <v>50000</v>
      </c>
      <c r="E225" s="65" t="s">
        <v>41</v>
      </c>
      <c r="F225" s="66">
        <f t="shared" si="3"/>
        <v>50000</v>
      </c>
    </row>
    <row r="226" spans="1:6" ht="21">
      <c r="A226" s="25" t="s">
        <v>196</v>
      </c>
      <c r="B226" s="64" t="s">
        <v>156</v>
      </c>
      <c r="C226" s="27" t="s">
        <v>479</v>
      </c>
      <c r="D226" s="28">
        <v>50000</v>
      </c>
      <c r="E226" s="65" t="s">
        <v>41</v>
      </c>
      <c r="F226" s="66">
        <f t="shared" si="3"/>
        <v>50000</v>
      </c>
    </row>
    <row r="227" spans="1:6" ht="9" customHeight="1">
      <c r="A227" s="68"/>
      <c r="B227" s="69"/>
      <c r="C227" s="70"/>
      <c r="D227" s="71"/>
      <c r="E227" s="69"/>
      <c r="F227" s="69"/>
    </row>
    <row r="228" spans="1:6" ht="13.5" customHeight="1">
      <c r="A228" s="72" t="s">
        <v>480</v>
      </c>
      <c r="B228" s="73" t="s">
        <v>481</v>
      </c>
      <c r="C228" s="74" t="s">
        <v>157</v>
      </c>
      <c r="D228" s="75">
        <v>-660098.09</v>
      </c>
      <c r="E228" s="75">
        <v>2010178.42</v>
      </c>
      <c r="F228" s="76" t="s">
        <v>482</v>
      </c>
    </row>
  </sheetData>
  <mergeCells count="7">
    <mergeCell ref="F4:F9"/>
    <mergeCell ref="C4:C9"/>
    <mergeCell ref="A2:D2"/>
    <mergeCell ref="A4:A11"/>
    <mergeCell ref="B4:B11"/>
    <mergeCell ref="D4:D11"/>
    <mergeCell ref="E4:E9"/>
  </mergeCells>
  <conditionalFormatting sqref="E14:F14 E16:F16">
    <cfRule type="cellIs" priority="1" stopIfTrue="1" operator="equal">
      <formula>0</formula>
    </cfRule>
  </conditionalFormatting>
  <conditionalFormatting sqref="E28:F29">
    <cfRule type="cellIs" priority="2" stopIfTrue="1" operator="equal">
      <formula>0</formula>
    </cfRule>
  </conditionalFormatting>
  <conditionalFormatting sqref="E31:F31">
    <cfRule type="cellIs" priority="3" stopIfTrue="1" operator="equal">
      <formula>0</formula>
    </cfRule>
  </conditionalFormatting>
  <pageMargins left="0.39370078740157483" right="0.39370078740157483" top="0.78740157480314965" bottom="0.39370078740157483" header="0.51181102362204722" footer="0.51181102362204722"/>
  <pageSetup paperSize="9" scale="66" fitToHeight="0" orientation="portrait" r:id="rId1"/>
  <headerFooter alignWithMargins="0"/>
</worksheet>
</file>

<file path=xl/worksheets/sheet3.xml><?xml version="1.0" encoding="utf-8"?>
<worksheet xmlns="http://schemas.openxmlformats.org/spreadsheetml/2006/main" xmlns:r="http://schemas.openxmlformats.org/officeDocument/2006/relationships">
  <sheetPr>
    <pageSetUpPr fitToPage="1"/>
  </sheetPr>
  <dimension ref="A1:F36"/>
  <sheetViews>
    <sheetView showGridLines="0" tabSelected="1" topLeftCell="A5" workbookViewId="0">
      <selection activeCell="C33" sqref="C33"/>
    </sheetView>
  </sheetViews>
  <sheetFormatPr defaultRowHeight="12.75" customHeight="1"/>
  <cols>
    <col min="1" max="1" width="42.33203125" customWidth="1"/>
    <col min="2" max="2" width="5.5546875" customWidth="1"/>
    <col min="3" max="3" width="40.6640625" customWidth="1"/>
    <col min="4" max="6" width="18.6640625" customWidth="1"/>
  </cols>
  <sheetData>
    <row r="1" spans="1:6" ht="11.1" customHeight="1">
      <c r="A1" s="120" t="s">
        <v>483</v>
      </c>
      <c r="B1" s="120"/>
      <c r="C1" s="120"/>
      <c r="D1" s="120"/>
      <c r="E1" s="120"/>
      <c r="F1" s="120"/>
    </row>
    <row r="2" spans="1:6" ht="13.2" customHeight="1">
      <c r="A2" s="96" t="s">
        <v>484</v>
      </c>
      <c r="B2" s="96"/>
      <c r="C2" s="96"/>
      <c r="D2" s="96"/>
      <c r="E2" s="96"/>
      <c r="F2" s="96"/>
    </row>
    <row r="3" spans="1:6" ht="9" customHeight="1">
      <c r="A3" s="5"/>
      <c r="B3" s="77"/>
      <c r="C3" s="44"/>
      <c r="D3" s="10"/>
      <c r="E3" s="10"/>
      <c r="F3" s="44"/>
    </row>
    <row r="4" spans="1:6" ht="13.95" customHeight="1">
      <c r="A4" s="107" t="s">
        <v>22</v>
      </c>
      <c r="B4" s="101" t="s">
        <v>23</v>
      </c>
      <c r="C4" s="113" t="s">
        <v>485</v>
      </c>
      <c r="D4" s="104" t="s">
        <v>25</v>
      </c>
      <c r="E4" s="104" t="s">
        <v>26</v>
      </c>
      <c r="F4" s="110" t="s">
        <v>27</v>
      </c>
    </row>
    <row r="5" spans="1:6" ht="4.95" customHeight="1">
      <c r="A5" s="108"/>
      <c r="B5" s="102"/>
      <c r="C5" s="114"/>
      <c r="D5" s="105"/>
      <c r="E5" s="105"/>
      <c r="F5" s="111"/>
    </row>
    <row r="6" spans="1:6" ht="6" customHeight="1">
      <c r="A6" s="108"/>
      <c r="B6" s="102"/>
      <c r="C6" s="114"/>
      <c r="D6" s="105"/>
      <c r="E6" s="105"/>
      <c r="F6" s="111"/>
    </row>
    <row r="7" spans="1:6" ht="4.95" customHeight="1">
      <c r="A7" s="108"/>
      <c r="B7" s="102"/>
      <c r="C7" s="114"/>
      <c r="D7" s="105"/>
      <c r="E7" s="105"/>
      <c r="F7" s="111"/>
    </row>
    <row r="8" spans="1:6" ht="6" customHeight="1">
      <c r="A8" s="108"/>
      <c r="B8" s="102"/>
      <c r="C8" s="114"/>
      <c r="D8" s="105"/>
      <c r="E8" s="105"/>
      <c r="F8" s="111"/>
    </row>
    <row r="9" spans="1:6" ht="6" customHeight="1">
      <c r="A9" s="108"/>
      <c r="B9" s="102"/>
      <c r="C9" s="114"/>
      <c r="D9" s="105"/>
      <c r="E9" s="105"/>
      <c r="F9" s="111"/>
    </row>
    <row r="10" spans="1:6" ht="18" customHeight="1">
      <c r="A10" s="109"/>
      <c r="B10" s="103"/>
      <c r="C10" s="121"/>
      <c r="D10" s="106"/>
      <c r="E10" s="106"/>
      <c r="F10" s="112"/>
    </row>
    <row r="11" spans="1:6" ht="13.5" customHeight="1">
      <c r="A11" s="19">
        <v>1</v>
      </c>
      <c r="B11" s="20">
        <v>2</v>
      </c>
      <c r="C11" s="21">
        <v>3</v>
      </c>
      <c r="D11" s="22" t="s">
        <v>28</v>
      </c>
      <c r="E11" s="51" t="s">
        <v>29</v>
      </c>
      <c r="F11" s="24" t="s">
        <v>30</v>
      </c>
    </row>
    <row r="12" spans="1:6" ht="21">
      <c r="A12" s="78" t="s">
        <v>486</v>
      </c>
      <c r="B12" s="79" t="s">
        <v>487</v>
      </c>
      <c r="C12" s="80" t="s">
        <v>157</v>
      </c>
      <c r="D12" s="81">
        <v>660098.09</v>
      </c>
      <c r="E12" s="81">
        <v>-2010178.42</v>
      </c>
      <c r="F12" s="82" t="s">
        <v>157</v>
      </c>
    </row>
    <row r="13" spans="1:6" ht="13.2">
      <c r="A13" s="83" t="s">
        <v>34</v>
      </c>
      <c r="B13" s="84"/>
      <c r="C13" s="85"/>
      <c r="D13" s="86"/>
      <c r="E13" s="86"/>
      <c r="F13" s="87"/>
    </row>
    <row r="14" spans="1:6" ht="13.2">
      <c r="A14" s="52" t="s">
        <v>488</v>
      </c>
      <c r="B14" s="88" t="s">
        <v>489</v>
      </c>
      <c r="C14" s="89" t="s">
        <v>157</v>
      </c>
      <c r="D14" s="55" t="s">
        <v>41</v>
      </c>
      <c r="E14" s="55" t="s">
        <v>41</v>
      </c>
      <c r="F14" s="57" t="s">
        <v>41</v>
      </c>
    </row>
    <row r="15" spans="1:6" ht="13.2">
      <c r="A15" s="83" t="s">
        <v>490</v>
      </c>
      <c r="B15" s="84"/>
      <c r="C15" s="85"/>
      <c r="D15" s="86"/>
      <c r="E15" s="86"/>
      <c r="F15" s="87"/>
    </row>
    <row r="16" spans="1:6" ht="13.2">
      <c r="A16" s="52" t="s">
        <v>491</v>
      </c>
      <c r="B16" s="88" t="s">
        <v>492</v>
      </c>
      <c r="C16" s="89" t="s">
        <v>157</v>
      </c>
      <c r="D16" s="55" t="s">
        <v>41</v>
      </c>
      <c r="E16" s="55" t="s">
        <v>41</v>
      </c>
      <c r="F16" s="57" t="s">
        <v>41</v>
      </c>
    </row>
    <row r="17" spans="1:6" ht="13.2">
      <c r="A17" s="83" t="s">
        <v>490</v>
      </c>
      <c r="B17" s="84"/>
      <c r="C17" s="85"/>
      <c r="D17" s="86"/>
      <c r="E17" s="86"/>
      <c r="F17" s="87"/>
    </row>
    <row r="18" spans="1:6" ht="13.2">
      <c r="A18" s="78" t="s">
        <v>493</v>
      </c>
      <c r="B18" s="79" t="s">
        <v>494</v>
      </c>
      <c r="C18" s="80" t="s">
        <v>523</v>
      </c>
      <c r="D18" s="81">
        <v>-27384200</v>
      </c>
      <c r="E18" s="81">
        <v>-2010178.42</v>
      </c>
      <c r="F18" s="82" t="s">
        <v>41</v>
      </c>
    </row>
    <row r="19" spans="1:6" ht="21">
      <c r="A19" s="78" t="s">
        <v>495</v>
      </c>
      <c r="B19" s="79" t="s">
        <v>494</v>
      </c>
      <c r="C19" s="80" t="s">
        <v>524</v>
      </c>
      <c r="D19" s="81">
        <v>-27384200</v>
      </c>
      <c r="E19" s="81">
        <v>-2010178.42</v>
      </c>
      <c r="F19" s="82" t="s">
        <v>41</v>
      </c>
    </row>
    <row r="20" spans="1:6" ht="13.2">
      <c r="A20" s="78" t="s">
        <v>496</v>
      </c>
      <c r="B20" s="79" t="s">
        <v>497</v>
      </c>
      <c r="C20" s="80" t="s">
        <v>498</v>
      </c>
      <c r="D20" s="81">
        <v>-27384200</v>
      </c>
      <c r="E20" s="81">
        <v>-9974314.5</v>
      </c>
      <c r="F20" s="82" t="s">
        <v>482</v>
      </c>
    </row>
    <row r="21" spans="1:6" ht="21">
      <c r="A21" s="25" t="s">
        <v>499</v>
      </c>
      <c r="B21" s="26" t="s">
        <v>497</v>
      </c>
      <c r="C21" s="90" t="s">
        <v>500</v>
      </c>
      <c r="D21" s="28">
        <v>-27384200</v>
      </c>
      <c r="E21" s="28">
        <v>-9974314.5</v>
      </c>
      <c r="F21" s="66" t="s">
        <v>482</v>
      </c>
    </row>
    <row r="22" spans="1:6" ht="13.2">
      <c r="A22" s="78" t="s">
        <v>501</v>
      </c>
      <c r="B22" s="79" t="s">
        <v>502</v>
      </c>
      <c r="C22" s="80" t="s">
        <v>503</v>
      </c>
      <c r="D22" s="81">
        <v>28044298.09</v>
      </c>
      <c r="E22" s="81">
        <v>7964136.0800000001</v>
      </c>
      <c r="F22" s="82" t="s">
        <v>482</v>
      </c>
    </row>
    <row r="23" spans="1:6" ht="21">
      <c r="A23" s="25" t="s">
        <v>504</v>
      </c>
      <c r="B23" s="26" t="s">
        <v>502</v>
      </c>
      <c r="C23" s="90" t="s">
        <v>505</v>
      </c>
      <c r="D23" s="28">
        <v>28044298.09</v>
      </c>
      <c r="E23" s="28">
        <v>7964136.0800000001</v>
      </c>
      <c r="F23" s="66" t="s">
        <v>482</v>
      </c>
    </row>
    <row r="24" spans="1:6" ht="12.75" customHeight="1">
      <c r="A24" s="91"/>
      <c r="B24" s="92"/>
      <c r="C24" s="93"/>
      <c r="D24" s="94"/>
      <c r="E24" s="94"/>
      <c r="F24" s="95"/>
    </row>
    <row r="26" spans="1:6" ht="12.75" customHeight="1">
      <c r="C26" t="s">
        <v>526</v>
      </c>
    </row>
    <row r="30" spans="1:6" ht="12.75" customHeight="1">
      <c r="C30" t="s">
        <v>527</v>
      </c>
    </row>
    <row r="33" spans="1:6" ht="12.75" customHeight="1">
      <c r="C33" t="s">
        <v>528</v>
      </c>
    </row>
    <row r="35" spans="1:6" ht="13.2"/>
    <row r="36" spans="1:6" ht="12.75" customHeight="1">
      <c r="A36" s="12" t="s">
        <v>525</v>
      </c>
      <c r="D36" s="2"/>
      <c r="E36" s="2"/>
      <c r="F36" s="8"/>
    </row>
  </sheetData>
  <mergeCells count="8">
    <mergeCell ref="A2:F2"/>
    <mergeCell ref="A1:F1"/>
    <mergeCell ref="A4:A10"/>
    <mergeCell ref="B4:B10"/>
    <mergeCell ref="D4:D10"/>
    <mergeCell ref="C4:C10"/>
    <mergeCell ref="E4:E10"/>
    <mergeCell ref="F4:F10"/>
  </mergeCells>
  <conditionalFormatting sqref="F15:F17 E13:F13 E15">
    <cfRule type="cellIs" priority="1" stopIfTrue="1" operator="equal">
      <formula>0</formula>
    </cfRule>
  </conditionalFormatting>
  <conditionalFormatting sqref="E28:F28">
    <cfRule type="cellIs" priority="2" stopIfTrue="1" operator="equal">
      <formula>0</formula>
    </cfRule>
  </conditionalFormatting>
  <conditionalFormatting sqref="E30:F30">
    <cfRule type="cellIs" priority="3" stopIfTrue="1" operator="equal">
      <formula>0</formula>
    </cfRule>
  </conditionalFormatting>
  <conditionalFormatting sqref="E101:F101">
    <cfRule type="cellIs" priority="4" stopIfTrue="1" operator="equal">
      <formula>0</formula>
    </cfRule>
  </conditionalFormatting>
  <pageMargins left="0.39370078740157483" right="0.39370078740157483" top="0.78740157480314965" bottom="0.39370078740157483" header="0.51181102362204722" footer="0.51181102362204722"/>
  <pageSetup paperSize="9" scale="67" fitToHeight="0" orientation="portrait" r:id="rId1"/>
  <headerFooter alignWithMargins="0"/>
  <drawing r:id="rId2"/>
</worksheet>
</file>

<file path=xl/worksheets/sheet4.xml><?xml version="1.0" encoding="utf-8"?>
<worksheet xmlns="http://schemas.openxmlformats.org/spreadsheetml/2006/main" xmlns:r="http://schemas.openxmlformats.org/officeDocument/2006/relationships">
  <dimension ref="A1:B11"/>
  <sheetViews>
    <sheetView workbookViewId="0"/>
  </sheetViews>
  <sheetFormatPr defaultRowHeight="13.2"/>
  <sheetData>
    <row r="1" spans="1:2">
      <c r="A1" t="s">
        <v>506</v>
      </c>
      <c r="B1" t="s">
        <v>507</v>
      </c>
    </row>
    <row r="2" spans="1:2">
      <c r="A2" t="s">
        <v>508</v>
      </c>
      <c r="B2" t="s">
        <v>509</v>
      </c>
    </row>
    <row r="3" spans="1:2">
      <c r="A3" t="s">
        <v>510</v>
      </c>
      <c r="B3" t="s">
        <v>6</v>
      </c>
    </row>
    <row r="4" spans="1:2">
      <c r="A4" t="s">
        <v>511</v>
      </c>
      <c r="B4" t="s">
        <v>512</v>
      </c>
    </row>
    <row r="5" spans="1:2">
      <c r="A5" t="s">
        <v>513</v>
      </c>
      <c r="B5" t="s">
        <v>514</v>
      </c>
    </row>
    <row r="6" spans="1:2">
      <c r="A6" t="s">
        <v>515</v>
      </c>
      <c r="B6" t="s">
        <v>507</v>
      </c>
    </row>
    <row r="7" spans="1:2">
      <c r="A7" t="s">
        <v>516</v>
      </c>
      <c r="B7" t="s">
        <v>517</v>
      </c>
    </row>
    <row r="8" spans="1:2">
      <c r="A8" t="s">
        <v>518</v>
      </c>
      <c r="B8" t="s">
        <v>517</v>
      </c>
    </row>
    <row r="9" spans="1:2">
      <c r="A9" t="s">
        <v>519</v>
      </c>
      <c r="B9" t="s">
        <v>520</v>
      </c>
    </row>
    <row r="10" spans="1:2">
      <c r="A10" t="s">
        <v>521</v>
      </c>
      <c r="B10" t="s">
        <v>19</v>
      </c>
    </row>
    <row r="11" spans="1:2">
      <c r="A11" t="s">
        <v>522</v>
      </c>
      <c r="B11" t="s">
        <v>29</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29</vt:i4>
      </vt:variant>
    </vt:vector>
  </HeadingPairs>
  <TitlesOfParts>
    <vt:vector size="33" baseType="lpstr">
      <vt:lpstr>Доходы</vt:lpstr>
      <vt:lpstr>Расходы</vt:lpstr>
      <vt:lpstr>Источники</vt:lpstr>
      <vt:lpstr>_params</vt:lpstr>
      <vt:lpstr>Доходы!APPT</vt:lpstr>
      <vt:lpstr>Источники!APPT</vt:lpstr>
      <vt:lpstr>Расходы!APPT</vt:lpstr>
      <vt:lpstr>Доходы!FILE_NAME</vt:lpstr>
      <vt:lpstr>Доходы!FIO</vt:lpstr>
      <vt:lpstr>Расходы!FIO</vt:lpstr>
      <vt:lpstr>Доходы!FORM_CODE</vt:lpstr>
      <vt:lpstr>Доходы!LAST_CELL</vt:lpstr>
      <vt:lpstr>Источники!LAST_CELL</vt:lpstr>
      <vt:lpstr>Расходы!LAST_CELL</vt:lpstr>
      <vt:lpstr>Доходы!PARAMS</vt:lpstr>
      <vt:lpstr>Доходы!PERIOD</vt:lpstr>
      <vt:lpstr>Доходы!RANGE_NAMES</vt:lpstr>
      <vt:lpstr>Доходы!RBEGIN_1</vt:lpstr>
      <vt:lpstr>Источники!RBEGIN_1</vt:lpstr>
      <vt:lpstr>Расходы!RBEGIN_1</vt:lpstr>
      <vt:lpstr>Доходы!REG_DATE</vt:lpstr>
      <vt:lpstr>Доходы!REND_1</vt:lpstr>
      <vt:lpstr>Источники!REND_1</vt:lpstr>
      <vt:lpstr>Расходы!REND_1</vt:lpstr>
      <vt:lpstr>Источники!S_520</vt:lpstr>
      <vt:lpstr>Источники!S_620</vt:lpstr>
      <vt:lpstr>Источники!S_700</vt:lpstr>
      <vt:lpstr>Источники!S_700A</vt:lpstr>
      <vt:lpstr>Доходы!SIGN</vt:lpstr>
      <vt:lpstr>Источники!SIGN</vt:lpstr>
      <vt:lpstr>Расходы!SIGN</vt:lpstr>
      <vt:lpstr>Доходы!SRC_CODE</vt:lpstr>
      <vt:lpstr>Доходы!SRC_KIND</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dc:description>POI HSSF rep:2.55.0.132</dc:description>
  <cp:lastModifiedBy>User</cp:lastModifiedBy>
  <cp:lastPrinted>2023-04-05T13:09:34Z</cp:lastPrinted>
  <dcterms:created xsi:type="dcterms:W3CDTF">2023-04-05T10:41:14Z</dcterms:created>
  <dcterms:modified xsi:type="dcterms:W3CDTF">2023-04-05T14:02:26Z</dcterms:modified>
</cp:coreProperties>
</file>